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15345" windowHeight="3840"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9" sheetId="62" r:id="rId16"/>
    <sheet name="Page 30" sheetId="37" r:id="rId17"/>
    <sheet name="Page 31" sheetId="36" r:id="rId18"/>
    <sheet name="Page 32" sheetId="21" r:id="rId19"/>
    <sheet name="Page 33" sheetId="23" r:id="rId20"/>
    <sheet name="Page 34" sheetId="72" r:id="rId21"/>
    <sheet name="Page 35"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18-29'!$A$1:$S$606</definedName>
    <definedName name="_xlnm.Print_Area" localSheetId="2">'Page 2'!$A$1:$L$43</definedName>
    <definedName name="_xlnm.Print_Area" localSheetId="3">'Page 3'!$A$1:$M$30</definedName>
    <definedName name="_xlnm.Print_Area" localSheetId="16">'Page 30'!$A$1:$L$30</definedName>
    <definedName name="_xlnm.Print_Area" localSheetId="17">'Page 31'!$A$1:$N$40</definedName>
    <definedName name="_xlnm.Print_Area" localSheetId="18">'Page 32'!$A$1:$E$56</definedName>
    <definedName name="_xlnm.Print_Area" localSheetId="19">'Page 33'!$A$1:$O$42</definedName>
    <definedName name="_xlnm.Print_Area" localSheetId="20">'Page 34'!$A$1:$E$56</definedName>
    <definedName name="_xlnm.Print_Area" localSheetId="21">'Page 35'!$A$1:$E$82</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R571" i="62" l="1"/>
  <c r="O571" i="62"/>
  <c r="L571" i="62"/>
  <c r="R570" i="62"/>
  <c r="O568" i="62"/>
  <c r="L568" i="62"/>
  <c r="R566" i="62"/>
  <c r="R565" i="62"/>
  <c r="R564" i="62"/>
  <c r="R563" i="62"/>
  <c r="R562" i="62"/>
  <c r="R561" i="62"/>
  <c r="R560" i="62"/>
  <c r="R559" i="62"/>
  <c r="R558" i="62"/>
  <c r="R557" i="62"/>
  <c r="R556" i="62"/>
  <c r="R568" i="62" s="1"/>
  <c r="R553" i="62"/>
  <c r="O553" i="62"/>
  <c r="L553" i="62"/>
  <c r="R552" i="62"/>
  <c r="O550" i="62"/>
  <c r="L550" i="62"/>
  <c r="R549" i="62"/>
  <c r="R550" i="62" s="1"/>
  <c r="R547" i="62"/>
  <c r="O547" i="62"/>
  <c r="L547" i="62"/>
  <c r="R545" i="62"/>
  <c r="R544" i="62"/>
  <c r="R543" i="62"/>
  <c r="R542" i="62"/>
  <c r="O538" i="62"/>
  <c r="L538" i="62"/>
  <c r="R536" i="62"/>
  <c r="R538" i="62" s="1"/>
  <c r="O534" i="62"/>
  <c r="L534" i="62"/>
  <c r="R532" i="62"/>
  <c r="R531" i="62"/>
  <c r="R530" i="62"/>
  <c r="R529" i="62"/>
  <c r="R528" i="62"/>
  <c r="R534" i="62" s="1"/>
  <c r="R526" i="62"/>
  <c r="O526" i="62"/>
  <c r="L526" i="62"/>
  <c r="R525" i="62"/>
  <c r="O523" i="62"/>
  <c r="L523" i="62"/>
  <c r="R521" i="62"/>
  <c r="R520" i="62"/>
  <c r="R519" i="62"/>
  <c r="R518" i="62"/>
  <c r="R517" i="62"/>
  <c r="R523" i="62" s="1"/>
  <c r="O515" i="62"/>
  <c r="L515" i="62"/>
  <c r="R513" i="62"/>
  <c r="R512" i="62"/>
  <c r="R511" i="62"/>
  <c r="R510" i="62"/>
  <c r="R509" i="62"/>
  <c r="R508" i="62"/>
  <c r="R507" i="62"/>
  <c r="R515" i="62" s="1"/>
  <c r="R504" i="62"/>
  <c r="O504" i="62"/>
  <c r="L504" i="62"/>
  <c r="R503" i="62"/>
  <c r="O501" i="62"/>
  <c r="L501" i="62"/>
  <c r="R500" i="62"/>
  <c r="R499" i="62"/>
  <c r="R501" i="62" s="1"/>
  <c r="O497" i="62"/>
  <c r="L497" i="62"/>
  <c r="R495" i="62"/>
  <c r="R494" i="62"/>
  <c r="R493" i="62"/>
  <c r="R492" i="62"/>
  <c r="R491" i="62"/>
  <c r="R490" i="62"/>
  <c r="R489" i="62"/>
  <c r="R488" i="62"/>
  <c r="R487" i="62"/>
  <c r="R486" i="62"/>
  <c r="R485" i="62"/>
  <c r="R484" i="62"/>
  <c r="R483" i="62"/>
  <c r="R482" i="62"/>
  <c r="R497" i="62" s="1"/>
  <c r="R481" i="62"/>
  <c r="R479" i="62"/>
  <c r="O479" i="62"/>
  <c r="L479" i="62"/>
  <c r="R478" i="62"/>
  <c r="O476" i="62"/>
  <c r="L476" i="62"/>
  <c r="R474" i="62"/>
  <c r="R473" i="62"/>
  <c r="R472" i="62"/>
  <c r="R471" i="62"/>
  <c r="R470" i="62"/>
  <c r="R469" i="62"/>
  <c r="R468" i="62"/>
  <c r="R467" i="62"/>
  <c r="R466" i="62"/>
  <c r="R465" i="62"/>
  <c r="R476" i="62" s="1"/>
  <c r="R464" i="62"/>
  <c r="R463" i="62"/>
  <c r="O461" i="62"/>
  <c r="L461" i="62"/>
  <c r="R459" i="62"/>
  <c r="R456" i="62"/>
  <c r="R454" i="62"/>
  <c r="R461" i="62" s="1"/>
  <c r="O452" i="62"/>
  <c r="L452" i="62"/>
  <c r="R450" i="62"/>
  <c r="R448" i="62"/>
  <c r="R447" i="62"/>
  <c r="R446" i="62"/>
  <c r="R445" i="62"/>
  <c r="R444" i="62"/>
  <c r="R452" i="62" s="1"/>
  <c r="O442" i="62"/>
  <c r="L442" i="62"/>
  <c r="R440" i="62"/>
  <c r="R438" i="62"/>
  <c r="R437" i="62"/>
  <c r="R436" i="62"/>
  <c r="R435" i="62"/>
  <c r="R442" i="62" s="1"/>
  <c r="O433" i="62"/>
  <c r="L433" i="62"/>
  <c r="R432" i="62"/>
  <c r="R431" i="62"/>
  <c r="R433" i="62" s="1"/>
  <c r="O429" i="62"/>
  <c r="O539" i="62" s="1"/>
  <c r="L429" i="62"/>
  <c r="L539" i="62" s="1"/>
  <c r="R427" i="62"/>
  <c r="R426" i="62"/>
  <c r="R425" i="62"/>
  <c r="R424" i="62"/>
  <c r="R423" i="62"/>
  <c r="R422" i="62"/>
  <c r="R421" i="62"/>
  <c r="R420" i="62"/>
  <c r="R419" i="62"/>
  <c r="R418" i="62"/>
  <c r="R417" i="62"/>
  <c r="R416" i="62"/>
  <c r="R429" i="62" s="1"/>
  <c r="O412" i="62"/>
  <c r="L412" i="62"/>
  <c r="R410" i="62"/>
  <c r="R408" i="62"/>
  <c r="R407" i="62"/>
  <c r="R406" i="62"/>
  <c r="R405" i="62"/>
  <c r="R404" i="62"/>
  <c r="R403" i="62"/>
  <c r="R402" i="62"/>
  <c r="R401" i="62"/>
  <c r="R400" i="62"/>
  <c r="R412" i="62" s="1"/>
  <c r="R399" i="62"/>
  <c r="R398" i="62"/>
  <c r="R395" i="62"/>
  <c r="O395" i="62"/>
  <c r="L395" i="62"/>
  <c r="R393" i="62"/>
  <c r="R392" i="62"/>
  <c r="R391" i="62"/>
  <c r="R390" i="62"/>
  <c r="R389" i="62"/>
  <c r="R388" i="62"/>
  <c r="R387" i="62"/>
  <c r="R386" i="62"/>
  <c r="R385" i="62"/>
  <c r="R384" i="62"/>
  <c r="R383" i="62"/>
  <c r="R382" i="62"/>
  <c r="R381" i="62"/>
  <c r="R380" i="62"/>
  <c r="R379" i="62"/>
  <c r="R378" i="62"/>
  <c r="R377" i="62"/>
  <c r="R376" i="62"/>
  <c r="R375" i="62"/>
  <c r="R374" i="62"/>
  <c r="O372" i="62"/>
  <c r="O396" i="62" s="1"/>
  <c r="L372" i="62"/>
  <c r="L396" i="62" s="1"/>
  <c r="R370" i="62"/>
  <c r="R369" i="62"/>
  <c r="R368" i="62"/>
  <c r="R367" i="62"/>
  <c r="R366" i="62"/>
  <c r="R365" i="62"/>
  <c r="R364" i="62"/>
  <c r="R363" i="62"/>
  <c r="R362" i="62"/>
  <c r="R361" i="62"/>
  <c r="R360" i="62"/>
  <c r="R359" i="62"/>
  <c r="R358" i="62"/>
  <c r="R357" i="62"/>
  <c r="R356" i="62"/>
  <c r="R354" i="62"/>
  <c r="R353" i="62"/>
  <c r="R372" i="62" s="1"/>
  <c r="R396" i="62" s="1"/>
  <c r="R352" i="62"/>
  <c r="R351" i="62"/>
  <c r="R350" i="62"/>
  <c r="O347" i="62"/>
  <c r="L347" i="62"/>
  <c r="R345" i="62"/>
  <c r="R344" i="62"/>
  <c r="R347" i="62" s="1"/>
  <c r="R343" i="62"/>
  <c r="R342" i="62"/>
  <c r="R341" i="62"/>
  <c r="O339" i="62"/>
  <c r="L339" i="62"/>
  <c r="R337" i="62"/>
  <c r="R336" i="62"/>
  <c r="R339" i="62" s="1"/>
  <c r="R335" i="62"/>
  <c r="R334" i="62"/>
  <c r="O332" i="62"/>
  <c r="L332" i="62"/>
  <c r="R330" i="62"/>
  <c r="R329" i="62"/>
  <c r="R328" i="62"/>
  <c r="R327" i="62"/>
  <c r="R326" i="62"/>
  <c r="R325" i="62"/>
  <c r="R324" i="62"/>
  <c r="R323" i="62"/>
  <c r="R322" i="62"/>
  <c r="R321" i="62"/>
  <c r="R320" i="62"/>
  <c r="R319" i="62"/>
  <c r="R318" i="62"/>
  <c r="R317" i="62"/>
  <c r="R332" i="62" s="1"/>
  <c r="O315" i="62"/>
  <c r="L315" i="62"/>
  <c r="R313" i="62"/>
  <c r="R312" i="62"/>
  <c r="R311" i="62"/>
  <c r="R310" i="62"/>
  <c r="R309" i="62"/>
  <c r="R308" i="62"/>
  <c r="R307" i="62"/>
  <c r="R306" i="62"/>
  <c r="R315" i="62" s="1"/>
  <c r="R305" i="62"/>
  <c r="R302" i="62"/>
  <c r="O302" i="62"/>
  <c r="L302" i="62"/>
  <c r="R301" i="62"/>
  <c r="O299" i="62"/>
  <c r="L299" i="62"/>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99" i="62" s="1"/>
  <c r="O270" i="62"/>
  <c r="L270" i="62"/>
  <c r="R269" i="62"/>
  <c r="R268" i="62"/>
  <c r="R267" i="62"/>
  <c r="R266" i="62"/>
  <c r="R265" i="62"/>
  <c r="R264" i="62"/>
  <c r="R263" i="62"/>
  <c r="R262" i="62"/>
  <c r="R270" i="62" s="1"/>
  <c r="O260" i="62"/>
  <c r="L260" i="62"/>
  <c r="R258" i="62"/>
  <c r="R257" i="62"/>
  <c r="R260" i="62" s="1"/>
  <c r="R256" i="62"/>
  <c r="O253" i="62"/>
  <c r="L253" i="62"/>
  <c r="R251" i="62"/>
  <c r="R250" i="62"/>
  <c r="R249" i="62"/>
  <c r="R248" i="62"/>
  <c r="R253" i="62" s="1"/>
  <c r="O246" i="62"/>
  <c r="L246" i="62"/>
  <c r="R244" i="62"/>
  <c r="R243" i="62"/>
  <c r="R242" i="62"/>
  <c r="R246" i="62" s="1"/>
  <c r="O240" i="62"/>
  <c r="L240" i="62"/>
  <c r="R238" i="62"/>
  <c r="R237" i="62"/>
  <c r="R236" i="62"/>
  <c r="R235" i="62"/>
  <c r="R234" i="62"/>
  <c r="R233" i="62"/>
  <c r="R240" i="62" s="1"/>
  <c r="O231" i="62"/>
  <c r="L231" i="62"/>
  <c r="R229" i="62"/>
  <c r="R228" i="62"/>
  <c r="R227" i="62"/>
  <c r="R226" i="62"/>
  <c r="R225" i="62"/>
  <c r="R224" i="62"/>
  <c r="R223" i="62"/>
  <c r="R222" i="62"/>
  <c r="R231" i="62" s="1"/>
  <c r="R221" i="62"/>
  <c r="O219" i="62"/>
  <c r="L219" i="62"/>
  <c r="R217" i="62"/>
  <c r="R216" i="62"/>
  <c r="R215" i="62"/>
  <c r="R214" i="62"/>
  <c r="R219" i="62" s="1"/>
  <c r="O212" i="62"/>
  <c r="L212" i="62"/>
  <c r="R210" i="62"/>
  <c r="R209" i="62"/>
  <c r="R208" i="62"/>
  <c r="R207" i="62"/>
  <c r="R206" i="62"/>
  <c r="R205" i="62"/>
  <c r="R204" i="62"/>
  <c r="R203" i="62"/>
  <c r="R212" i="62" s="1"/>
  <c r="R200" i="62"/>
  <c r="O200" i="62"/>
  <c r="L200" i="62"/>
  <c r="R199" i="62"/>
  <c r="R198" i="62"/>
  <c r="R197" i="62"/>
  <c r="R196" i="62"/>
  <c r="R195" i="62"/>
  <c r="R194" i="62"/>
  <c r="R193" i="62"/>
  <c r="R192" i="62"/>
  <c r="R191" i="62"/>
  <c r="R190" i="62"/>
  <c r="R189" i="62"/>
  <c r="R188" i="62"/>
  <c r="O186" i="62"/>
  <c r="L186" i="62"/>
  <c r="R185" i="62"/>
  <c r="R184" i="62"/>
  <c r="R183" i="62"/>
  <c r="R182" i="62"/>
  <c r="R181" i="62"/>
  <c r="R180" i="62"/>
  <c r="R179" i="62"/>
  <c r="R186" i="62" s="1"/>
  <c r="R178" i="62"/>
  <c r="O176" i="62"/>
  <c r="L176" i="62"/>
  <c r="R175" i="62"/>
  <c r="R174" i="62"/>
  <c r="R173" i="62"/>
  <c r="R172" i="62"/>
  <c r="R171" i="62"/>
  <c r="R170" i="62"/>
  <c r="R169" i="62"/>
  <c r="R176" i="62" s="1"/>
  <c r="R168" i="62"/>
  <c r="O166" i="62"/>
  <c r="L166" i="62"/>
  <c r="R164" i="62"/>
  <c r="R162" i="62"/>
  <c r="R160" i="62"/>
  <c r="R158" i="62"/>
  <c r="R157" i="62"/>
  <c r="R166" i="62" s="1"/>
  <c r="O155" i="62"/>
  <c r="L155" i="62"/>
  <c r="R153" i="62"/>
  <c r="R152" i="62"/>
  <c r="R151" i="62"/>
  <c r="R150" i="62"/>
  <c r="R148" i="62"/>
  <c r="R147" i="62"/>
  <c r="R146" i="62"/>
  <c r="R145" i="62"/>
  <c r="R155" i="62" s="1"/>
  <c r="R143" i="62"/>
  <c r="O143" i="62"/>
  <c r="L143" i="62"/>
  <c r="R141" i="62"/>
  <c r="R140" i="62"/>
  <c r="R139" i="62"/>
  <c r="R138" i="62"/>
  <c r="R137" i="62"/>
  <c r="R136" i="62"/>
  <c r="R135" i="62"/>
  <c r="R134" i="62"/>
  <c r="O132" i="62"/>
  <c r="L132" i="62"/>
  <c r="R130" i="62"/>
  <c r="R129" i="62"/>
  <c r="R128" i="62"/>
  <c r="R127" i="62"/>
  <c r="R126" i="62"/>
  <c r="R125" i="62"/>
  <c r="R124" i="62"/>
  <c r="R123" i="62"/>
  <c r="R122" i="62"/>
  <c r="R132" i="62" s="1"/>
  <c r="O120" i="62"/>
  <c r="O119" i="62"/>
  <c r="L119" i="62"/>
  <c r="L120" i="62" s="1"/>
  <c r="R117" i="62"/>
  <c r="R116" i="62"/>
  <c r="R115" i="62"/>
  <c r="R114" i="62"/>
  <c r="R113" i="62"/>
  <c r="R112" i="62"/>
  <c r="R111" i="62"/>
  <c r="R110" i="62"/>
  <c r="R109" i="62"/>
  <c r="R108" i="62"/>
  <c r="R107" i="62"/>
  <c r="R106" i="62"/>
  <c r="R105" i="62"/>
  <c r="R104" i="62"/>
  <c r="R103" i="62"/>
  <c r="R102" i="62"/>
  <c r="R119" i="62" s="1"/>
  <c r="R120" i="62" s="1"/>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70" i="62"/>
  <c r="O69" i="62"/>
  <c r="L69" i="62"/>
  <c r="R68" i="62"/>
  <c r="R67" i="62"/>
  <c r="R66" i="62"/>
  <c r="R65" i="62"/>
  <c r="R69" i="62" s="1"/>
  <c r="R64" i="62"/>
  <c r="R70" i="62" s="1"/>
  <c r="O64" i="62"/>
  <c r="O70" i="62" s="1"/>
  <c r="L64" i="62"/>
  <c r="R63" i="62"/>
  <c r="R62" i="62"/>
  <c r="R59" i="62"/>
  <c r="O59" i="62"/>
  <c r="L59" i="62"/>
  <c r="R58" i="62"/>
  <c r="R57" i="62"/>
  <c r="O55" i="62"/>
  <c r="L55" i="62"/>
  <c r="L413" i="62" s="1"/>
  <c r="R54" i="62"/>
  <c r="R53" i="62"/>
  <c r="R52" i="62"/>
  <c r="R51" i="62"/>
  <c r="R50" i="62"/>
  <c r="R49" i="62"/>
  <c r="R48" i="62"/>
  <c r="R55" i="62" s="1"/>
  <c r="O42" i="62"/>
  <c r="L42" i="62"/>
  <c r="R40" i="62"/>
  <c r="R39" i="62"/>
  <c r="R42" i="62" s="1"/>
  <c r="O37" i="62"/>
  <c r="L37" i="62"/>
  <c r="R35" i="62"/>
  <c r="R34" i="62"/>
  <c r="R33" i="62"/>
  <c r="R32" i="62"/>
  <c r="R37" i="62" s="1"/>
  <c r="R31" i="62"/>
  <c r="O29" i="62"/>
  <c r="L29" i="62"/>
  <c r="R27" i="62"/>
  <c r="R26" i="62"/>
  <c r="R25" i="62"/>
  <c r="R24" i="62"/>
  <c r="R23" i="62"/>
  <c r="R22" i="62"/>
  <c r="R21" i="62"/>
  <c r="R29" i="62" s="1"/>
  <c r="O19" i="62"/>
  <c r="O43" i="62" s="1"/>
  <c r="L19" i="62"/>
  <c r="L43" i="62" s="1"/>
  <c r="R17" i="62"/>
  <c r="R15" i="62"/>
  <c r="R14" i="62"/>
  <c r="R13" i="62"/>
  <c r="R12" i="62"/>
  <c r="R11" i="62"/>
  <c r="R19" i="62" s="1"/>
  <c r="R413" i="62" l="1"/>
  <c r="R539" i="62"/>
  <c r="L572" i="62"/>
  <c r="R43" i="62"/>
  <c r="O413" i="62"/>
  <c r="R572" i="62" l="1"/>
  <c r="R574" i="62" s="1"/>
  <c r="O572" i="62"/>
  <c r="L574" i="62"/>
  <c r="K44" i="62" l="1"/>
  <c r="N540" i="62"/>
  <c r="N44" i="62"/>
  <c r="K414" i="62"/>
  <c r="K540" i="62"/>
  <c r="Q414" i="62"/>
  <c r="K573" i="62"/>
  <c r="Q44" i="62"/>
  <c r="Q540" i="62"/>
  <c r="N414" i="62"/>
  <c r="N573" i="62"/>
  <c r="O574" i="62"/>
  <c r="N575" i="62" s="1"/>
  <c r="K575" i="62"/>
  <c r="Q573" i="62"/>
  <c r="Q575" i="62" l="1"/>
  <c r="F13" i="18" l="1"/>
  <c r="J9" i="18" s="1"/>
  <c r="J11" i="18" l="1"/>
  <c r="J8" i="18"/>
  <c r="J7" i="18"/>
  <c r="J6" i="18"/>
  <c r="J12" i="18"/>
  <c r="J10" i="18"/>
  <c r="J13" i="18" l="1"/>
</calcChain>
</file>

<file path=xl/sharedStrings.xml><?xml version="1.0" encoding="utf-8"?>
<sst xmlns="http://schemas.openxmlformats.org/spreadsheetml/2006/main" count="3293" uniqueCount="1355">
  <si>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</si>
  <si>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</si>
  <si>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</si>
  <si>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</si>
  <si>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</si>
  <si>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</si>
  <si>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</si>
  <si>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</si>
  <si>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</si>
  <si>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</si>
  <si>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</si>
  <si>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</si>
  <si>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</si>
  <si>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</si>
  <si>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</si>
  <si>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</si>
  <si>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</si>
  <si>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</si>
  <si>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</si>
  <si>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</si>
  <si>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</si>
  <si>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</si>
  <si>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Master Materials</t>
    <phoneticPr fontId="2" type="noConversion"/>
  </si>
  <si>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</si>
  <si>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</si>
  <si>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</si>
  <si>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</si>
  <si>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</si>
  <si>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</si>
  <si>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</si>
  <si>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</si>
  <si>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</si>
  <si>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</si>
  <si>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</si>
  <si>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</si>
  <si>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</si>
  <si>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</si>
  <si>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</si>
  <si>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</si>
  <si>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</si>
  <si>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</si>
  <si>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</si>
  <si>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</si>
  <si>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</si>
  <si>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</si>
  <si>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</si>
  <si>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</si>
  <si>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</si>
  <si>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</si>
  <si>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</si>
  <si>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</si>
  <si>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</si>
  <si>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</si>
  <si>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</si>
  <si>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</si>
  <si>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</si>
  <si>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</si>
  <si>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Leading Actress (including tax (if any))</t>
    <phoneticPr fontId="2" type="noConversion"/>
  </si>
  <si>
    <t>Leading Actor (including tax (if any))</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</si>
  <si>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</si>
  <si>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</si>
  <si>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</si>
  <si>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Main Crews and Casts - Per Diem Allowance (Please specify)</t>
    <phoneticPr fontId="2" type="noConversion"/>
  </si>
  <si>
    <t>Screenplay Censorship Fee</t>
    <phoneticPr fontId="2" type="noConversion"/>
  </si>
  <si>
    <t>Pre-Production Costs</t>
    <phoneticPr fontId="2" type="noConversion"/>
  </si>
  <si>
    <t>Other Casts (including Overtimes Fees)</t>
    <phoneticPr fontId="2" type="noConversion"/>
  </si>
  <si>
    <t>Supporting Casts</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</si>
  <si>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</si>
  <si>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</si>
  <si>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</si>
  <si>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</si>
  <si>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</si>
  <si>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 xml:space="preserve">Assistant Director </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</si>
  <si>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</si>
  <si>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</si>
  <si>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</si>
  <si>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</si>
  <si>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</si>
  <si>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</si>
  <si>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</si>
  <si>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</si>
  <si>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Director Of Photography</t>
  </si>
  <si>
    <t>Digital Imaging Technician (DIT)</t>
    <phoneticPr fontId="2" type="noConversion"/>
  </si>
  <si>
    <t xml:space="preserve">Gaffer </t>
    <phoneticPr fontId="2" type="noConversion"/>
  </si>
  <si>
    <t xml:space="preserve">Best Boy </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</si>
  <si>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</si>
  <si>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</si>
  <si>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</si>
  <si>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</si>
  <si>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</si>
  <si>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</si>
  <si>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Art Direction / Set Design</t>
    <phoneticPr fontId="2" type="noConversion"/>
  </si>
  <si>
    <t>Property Operations</t>
    <phoneticPr fontId="2" type="noConversion"/>
  </si>
  <si>
    <t>Special Property (including Vehicle, Gun and etc.)</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</si>
  <si>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</si>
  <si>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</si>
  <si>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</si>
  <si>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</si>
  <si>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</si>
  <si>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Stunt &amp; Special Effects (including Demolition)</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</si>
  <si>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</si>
  <si>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</si>
  <si>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</si>
  <si>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 xml:space="preserve">On Set Operation </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</si>
  <si>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</si>
  <si>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</si>
  <si>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</si>
  <si>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</si>
  <si>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</si>
  <si>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</si>
  <si>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</si>
  <si>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</si>
  <si>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</si>
  <si>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</si>
  <si>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</si>
  <si>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Digital Intermediate (DI) (including the first Digital Cinema Package (DCP)</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</si>
  <si>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</si>
  <si>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</si>
  <si>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Accommodation for Crews</t>
    <phoneticPr fontId="2" type="noConversion"/>
  </si>
  <si>
    <t>Audited Fee of Production Costs</t>
    <phoneticPr fontId="2" type="noConversion"/>
  </si>
  <si>
    <t>Insurance</t>
    <phoneticPr fontId="2" type="noConversion"/>
  </si>
  <si>
    <t>Contingency</t>
    <phoneticPr fontId="2" type="noConversion"/>
  </si>
  <si>
    <t>Traveling &amp; Living - Manager/Assistant of Leading Actress / Leading Actor (including Fitting, Shooting and Dubbing)</t>
    <phoneticPr fontId="2" type="noConversion"/>
  </si>
  <si>
    <t>Location Scouting</t>
    <phoneticPr fontId="2" type="noConversion"/>
  </si>
  <si>
    <t>Research Fee</t>
    <phoneticPr fontId="2" type="noConversion"/>
  </si>
  <si>
    <t>Travelling Expenditures</t>
    <phoneticPr fontId="2" type="noConversion"/>
  </si>
  <si>
    <t>Meal &amp; Accommodation</t>
    <phoneticPr fontId="2" type="noConversion"/>
  </si>
  <si>
    <t>Office Supplies</t>
  </si>
  <si>
    <t>Casting Fee (including Casting Crew)</t>
  </si>
  <si>
    <t>Casting Fee</t>
    <phoneticPr fontId="2" type="noConversion"/>
  </si>
  <si>
    <t>Casting Crew</t>
    <phoneticPr fontId="2" type="noConversion"/>
  </si>
  <si>
    <t>20301-01</t>
    <phoneticPr fontId="2" type="noConversion"/>
  </si>
  <si>
    <t>20301-02</t>
    <phoneticPr fontId="2" type="noConversion"/>
  </si>
  <si>
    <t>Extras</t>
    <phoneticPr fontId="2" type="noConversion"/>
  </si>
  <si>
    <t>Contractual Production Crews (including Overtimes Fees)</t>
    <phoneticPr fontId="2" type="noConversion"/>
  </si>
  <si>
    <t>Other Crews</t>
    <phoneticPr fontId="2" type="noConversion"/>
  </si>
  <si>
    <t>20428-01</t>
    <phoneticPr fontId="2" type="noConversion"/>
  </si>
  <si>
    <t>Focus Puller</t>
  </si>
  <si>
    <t>20428-02</t>
    <phoneticPr fontId="2" type="noConversion"/>
  </si>
  <si>
    <t>Camera Assistant/Grip</t>
    <phoneticPr fontId="2" type="noConversion"/>
  </si>
  <si>
    <t>20428-03</t>
    <phoneticPr fontId="2" type="noConversion"/>
  </si>
  <si>
    <t>Digital Imaging Technician</t>
    <phoneticPr fontId="2" type="noConversion"/>
  </si>
  <si>
    <t>20428-04</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</si>
  <si>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</si>
  <si>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</si>
  <si>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</si>
  <si>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</si>
  <si>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</si>
  <si>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</si>
  <si>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</si>
  <si>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Assistant Make-Up Artist</t>
    <phoneticPr fontId="2" type="noConversion"/>
  </si>
  <si>
    <t>20428-09</t>
    <phoneticPr fontId="2" type="noConversion"/>
  </si>
  <si>
    <t>Assistant Hair Stylist</t>
    <phoneticPr fontId="2" type="noConversion"/>
  </si>
  <si>
    <t>20428-10</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</si>
  <si>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</si>
  <si>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</si>
  <si>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</si>
  <si>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</si>
  <si>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</si>
  <si>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</si>
  <si>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</si>
  <si>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</si>
  <si>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Tealady</t>
    <phoneticPr fontId="2" type="noConversion"/>
  </si>
  <si>
    <t>20428-15</t>
    <phoneticPr fontId="2" type="noConversion"/>
  </si>
  <si>
    <t>Accountant</t>
  </si>
  <si>
    <t>20428-16</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</si>
  <si>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</si>
  <si>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</si>
  <si>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</si>
  <si>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</si>
  <si>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Set Construction Coordinator</t>
    <phoneticPr fontId="2" type="noConversion"/>
  </si>
  <si>
    <t>Set Designer and Draftsman</t>
    <phoneticPr fontId="2" type="noConversion"/>
  </si>
  <si>
    <t>Model Maker</t>
    <phoneticPr fontId="2" type="noConversion"/>
  </si>
  <si>
    <t>Sketch Artist</t>
    <phoneticPr fontId="2" type="noConversion"/>
  </si>
  <si>
    <t>Art Materials</t>
    <phoneticPr fontId="2" type="noConversion"/>
  </si>
  <si>
    <t>Purchases</t>
    <phoneticPr fontId="2" type="noConversion"/>
  </si>
  <si>
    <t>Additional Assistant 
Propsmaster</t>
    <phoneticPr fontId="2" type="noConversion"/>
  </si>
  <si>
    <t>Additional Propsman</t>
    <phoneticPr fontId="2" type="noConversion"/>
  </si>
  <si>
    <t>Props - Purchase</t>
    <phoneticPr fontId="2" type="noConversion"/>
  </si>
  <si>
    <t>Props - Rental</t>
    <phoneticPr fontId="2" type="noConversion"/>
  </si>
  <si>
    <t xml:space="preserve">Props Workshop </t>
    <phoneticPr fontId="39" type="noConversion"/>
  </si>
  <si>
    <t>Props Box Rental</t>
    <phoneticPr fontId="39" type="noConversion"/>
  </si>
  <si>
    <t>Animal Handler 
(Please specify)</t>
    <phoneticPr fontId="2" type="noConversion"/>
  </si>
  <si>
    <t>Set Decorator</t>
    <phoneticPr fontId="2" type="noConversion"/>
  </si>
  <si>
    <t>On-Set Dresser</t>
    <phoneticPr fontId="2" type="noConversion"/>
  </si>
  <si>
    <t>Set Dressing - Lead Person</t>
    <phoneticPr fontId="2" type="noConversion"/>
  </si>
  <si>
    <t>Set Dressing - Labour</t>
    <phoneticPr fontId="2" type="noConversion"/>
  </si>
  <si>
    <t>Set Dressing - Purchases</t>
    <phoneticPr fontId="2" type="noConversion"/>
  </si>
  <si>
    <t>Set Dressing - Rentals</t>
    <phoneticPr fontId="2" type="noConversion"/>
  </si>
  <si>
    <t>Repairs &amp; Damages</t>
    <phoneticPr fontId="2" type="noConversion"/>
  </si>
  <si>
    <t>Wardrobe - Manufacturing</t>
    <phoneticPr fontId="2" type="noConversion"/>
  </si>
  <si>
    <t>Wardrobe - Purchases</t>
    <phoneticPr fontId="2" type="noConversion"/>
  </si>
  <si>
    <t>Wardrobe - Rentals</t>
    <phoneticPr fontId="2" type="noConversion"/>
  </si>
  <si>
    <t>Wardrobe - Cleaning</t>
    <phoneticPr fontId="2" type="noConversion"/>
  </si>
  <si>
    <t>Wardrobe - Repairs &amp; Damages</t>
    <phoneticPr fontId="2" type="noConversion"/>
  </si>
  <si>
    <t>Wardrobe Box Rentals</t>
    <phoneticPr fontId="2" type="noConversion"/>
  </si>
  <si>
    <t>Special Makeup Effects</t>
    <phoneticPr fontId="2" type="noConversion"/>
  </si>
  <si>
    <t>Makeup - Appliances Manufacturing</t>
    <phoneticPr fontId="2" type="noConversion"/>
  </si>
  <si>
    <t>Makeup - Purchases</t>
    <phoneticPr fontId="2" type="noConversion"/>
  </si>
  <si>
    <t>Makeup - Rentals</t>
    <phoneticPr fontId="2" type="noConversion"/>
  </si>
  <si>
    <t>Makeup Box Rentals</t>
    <phoneticPr fontId="2" type="noConversion"/>
  </si>
  <si>
    <t>Hairdressing - Purchases</t>
    <phoneticPr fontId="2" type="noConversion"/>
  </si>
  <si>
    <t>Hairdressing - Rentals</t>
    <phoneticPr fontId="2" type="noConversion"/>
  </si>
  <si>
    <t>Hairdressing Box Rentals</t>
    <phoneticPr fontId="2" type="noConversion"/>
  </si>
  <si>
    <t xml:space="preserve">Makeup &amp; Hairdressing - 
Miscellaneous Fees/Expenses </t>
    <phoneticPr fontId="2" type="noConversion"/>
  </si>
  <si>
    <t>Camera Equipment and Operations</t>
    <phoneticPr fontId="2" type="noConversion"/>
  </si>
  <si>
    <t>Camera Package Rentals</t>
    <phoneticPr fontId="2" type="noConversion"/>
  </si>
  <si>
    <t>Drone</t>
    <phoneticPr fontId="2" type="noConversion"/>
  </si>
  <si>
    <t>PowerPod</t>
    <phoneticPr fontId="2" type="noConversion"/>
  </si>
  <si>
    <t>Steadicam</t>
    <phoneticPr fontId="2" type="noConversion"/>
  </si>
  <si>
    <t>Additional Equipment Rental (Daily)</t>
    <phoneticPr fontId="2" type="noConversion"/>
  </si>
  <si>
    <t>Consumable &amp; Damages</t>
  </si>
  <si>
    <t>Soundman, Booman &amp; Equipment Package Rentals</t>
    <phoneticPr fontId="2" type="noConversion"/>
  </si>
  <si>
    <t>Consumable &amp; Others</t>
  </si>
  <si>
    <t>Electric Generator Car / Electric Generator Rentals</t>
    <phoneticPr fontId="2" type="noConversion"/>
  </si>
  <si>
    <t>Fuel for Electric Generator Car</t>
    <phoneticPr fontId="2" type="noConversion"/>
  </si>
  <si>
    <t>Electrical - Purchase</t>
    <phoneticPr fontId="2" type="noConversion"/>
  </si>
  <si>
    <t>Electrical Box Rentals</t>
    <phoneticPr fontId="2" type="noConversion"/>
  </si>
  <si>
    <t>Additional Lighting Rentals</t>
    <phoneticPr fontId="2" type="noConversion"/>
  </si>
  <si>
    <t>Grip Equipment Rentals</t>
    <phoneticPr fontId="2" type="noConversion"/>
  </si>
  <si>
    <t>Consumable &amp; Damages</t>
    <phoneticPr fontId="2" type="noConversion"/>
  </si>
  <si>
    <t>Stuntman</t>
    <phoneticPr fontId="2" type="noConversion"/>
  </si>
  <si>
    <t>Special Effects Foreman</t>
    <phoneticPr fontId="2" type="noConversion"/>
  </si>
  <si>
    <t>Special Effects Foreman Assistant</t>
    <phoneticPr fontId="2" type="noConversion"/>
  </si>
  <si>
    <t>Film / Hard Disk / Memory Card</t>
    <phoneticPr fontId="2" type="noConversion"/>
  </si>
  <si>
    <t>Digital Transfer on Sets</t>
    <phoneticPr fontId="2" type="noConversion"/>
  </si>
  <si>
    <t>Security</t>
    <phoneticPr fontId="2" type="noConversion"/>
  </si>
  <si>
    <t>Location Rentals</t>
    <phoneticPr fontId="2" type="noConversion"/>
  </si>
  <si>
    <t>Studio Stage Rentals</t>
    <phoneticPr fontId="2" type="noConversion"/>
  </si>
  <si>
    <t>Additional Studio Facilities</t>
    <phoneticPr fontId="2" type="noConversion"/>
  </si>
  <si>
    <t xml:space="preserve">( </t>
    <phoneticPr fontId="2" type="noConversion"/>
  </si>
  <si>
    <t>Meals</t>
  </si>
  <si>
    <t>Craft Consumables</t>
    <phoneticPr fontId="2" type="noConversion"/>
  </si>
  <si>
    <t>Traffic Allowance</t>
  </si>
  <si>
    <t>Camera Car/ Tow Car/ Car Mount</t>
  </si>
  <si>
    <t>Fire Engine/ Water Truck</t>
    <phoneticPr fontId="2" type="noConversion"/>
  </si>
  <si>
    <t xml:space="preserve">On Set Operations - Miscellaneous Fees/Expenses </t>
    <phoneticPr fontId="2" type="noConversion"/>
  </si>
  <si>
    <t>Daily Paid Crews (including Overtime Fees)</t>
    <phoneticPr fontId="2" type="noConversion"/>
  </si>
  <si>
    <t xml:space="preserve">Additional Assistant Director </t>
    <phoneticPr fontId="2" type="noConversion"/>
  </si>
  <si>
    <t>Additional Continuity</t>
    <phoneticPr fontId="2" type="noConversion"/>
  </si>
  <si>
    <t>Additional Still Photographer</t>
    <phoneticPr fontId="2" type="noConversion"/>
  </si>
  <si>
    <t>Additional Unit Manager</t>
    <phoneticPr fontId="2" type="noConversion"/>
  </si>
  <si>
    <t>Additional Cameraman</t>
    <phoneticPr fontId="2" type="noConversion"/>
  </si>
  <si>
    <t>Additional Focus Puller</t>
    <phoneticPr fontId="2" type="noConversion"/>
  </si>
  <si>
    <t xml:space="preserve">Additional Gaffer </t>
    <phoneticPr fontId="2" type="noConversion"/>
  </si>
  <si>
    <t xml:space="preserve">Additional Best Boy </t>
    <phoneticPr fontId="2" type="noConversion"/>
  </si>
  <si>
    <t>Additional Cameraman &amp;
Camera Assistant/Grip 
(Power Pod &amp; Steadicam)</t>
    <phoneticPr fontId="2" type="noConversion"/>
  </si>
  <si>
    <t>Additional Electrician</t>
    <phoneticPr fontId="2" type="noConversion"/>
  </si>
  <si>
    <t>Additional Hair Stylist</t>
    <phoneticPr fontId="2" type="noConversion"/>
  </si>
  <si>
    <t xml:space="preserve">Additional Wardrobe  </t>
    <phoneticPr fontId="2" type="noConversion"/>
  </si>
  <si>
    <t>Additional Stunt Director</t>
    <phoneticPr fontId="2" type="noConversion"/>
  </si>
  <si>
    <t>Additional Assistant Stunt Director</t>
    <phoneticPr fontId="2" type="noConversion"/>
  </si>
  <si>
    <t>Additional Tealady</t>
    <phoneticPr fontId="2" type="noConversion"/>
  </si>
  <si>
    <t>Stuntman Crew</t>
    <phoneticPr fontId="2" type="noConversion"/>
  </si>
  <si>
    <t>Car Stunt Crew</t>
    <phoneticPr fontId="2" type="noConversion"/>
  </si>
  <si>
    <t>Wire Crew</t>
    <phoneticPr fontId="2" type="noConversion"/>
  </si>
  <si>
    <t>Location Security &amp; Cleaning</t>
    <phoneticPr fontId="2" type="noConversion"/>
  </si>
  <si>
    <t>Transportation Coordinator</t>
    <phoneticPr fontId="2" type="noConversion"/>
  </si>
  <si>
    <t>Driver</t>
    <phoneticPr fontId="2" type="noConversion"/>
  </si>
  <si>
    <t>Picture Vehicle</t>
    <phoneticPr fontId="2" type="noConversion"/>
  </si>
  <si>
    <t>Vans for Main Crews &amp; Artists</t>
    <phoneticPr fontId="2" type="noConversion"/>
  </si>
  <si>
    <t>Fuel</t>
    <phoneticPr fontId="2" type="noConversion"/>
  </si>
  <si>
    <t>Pay Toll &amp; Parking</t>
    <phoneticPr fontId="2" type="noConversion"/>
  </si>
  <si>
    <t>Repairs and Maintenance</t>
    <phoneticPr fontId="2" type="noConversion"/>
  </si>
  <si>
    <t>Mileage Allowance</t>
    <phoneticPr fontId="2" type="noConversion"/>
  </si>
  <si>
    <t xml:space="preserve">Additional Vans for Crews </t>
    <phoneticPr fontId="2" type="noConversion"/>
  </si>
  <si>
    <t>Vehicle Rentals - Production Truck</t>
    <phoneticPr fontId="2" type="noConversion"/>
  </si>
  <si>
    <t>Vehicle Rentals - Camera &amp; Sound Truck</t>
    <phoneticPr fontId="2" type="noConversion"/>
  </si>
  <si>
    <t>Vehicle Rentals - Lighting Truck</t>
    <phoneticPr fontId="2" type="noConversion"/>
  </si>
  <si>
    <t>Vehicle Rentals - Prop &amp; Set Van</t>
    <phoneticPr fontId="2" type="noConversion"/>
  </si>
  <si>
    <t>Vehicle Rentals - Makeup &amp; Wardrobe Van / Trailer</t>
    <phoneticPr fontId="2" type="noConversion"/>
  </si>
  <si>
    <t>Dressing Room Rentals</t>
    <phoneticPr fontId="2" type="noConversion"/>
  </si>
  <si>
    <t>Honeywagon Rentals</t>
    <phoneticPr fontId="2" type="noConversion"/>
  </si>
  <si>
    <t>Additional Trucks</t>
    <phoneticPr fontId="2" type="noConversion"/>
  </si>
  <si>
    <t>Test (Camera &amp; Gun Fire &amp; Explosion)</t>
    <phoneticPr fontId="2" type="noConversion"/>
  </si>
  <si>
    <t>Test (Special Effects)</t>
    <phoneticPr fontId="2" type="noConversion"/>
  </si>
  <si>
    <t>Stills - (including Digital Photo Printing / Film Negative Processing, Developing &amp; Printing)</t>
    <phoneticPr fontId="2" type="noConversion"/>
  </si>
  <si>
    <t>Air-Tickets</t>
  </si>
  <si>
    <t>Airport Tax &amp; Luggage Charge</t>
    <phoneticPr fontId="2" type="noConversion"/>
  </si>
  <si>
    <t>Accommodation</t>
    <phoneticPr fontId="2" type="noConversion"/>
  </si>
  <si>
    <t>Per-Diem Allowance</t>
    <phoneticPr fontId="2" type="noConversion"/>
  </si>
  <si>
    <t>Second Unit Production Fee</t>
    <phoneticPr fontId="2" type="noConversion"/>
  </si>
  <si>
    <t>Production Crews</t>
    <phoneticPr fontId="2" type="noConversion"/>
  </si>
  <si>
    <t>Casts</t>
    <phoneticPr fontId="2" type="noConversion"/>
  </si>
  <si>
    <t>Set Construction/Decoration</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</si>
  <si>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</si>
  <si>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</si>
  <si>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</si>
  <si>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</si>
  <si>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</si>
  <si>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</si>
  <si>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Camera</t>
    <phoneticPr fontId="2" type="noConversion"/>
  </si>
  <si>
    <t>Stunt &amp; Special Effects</t>
    <phoneticPr fontId="2" type="noConversion"/>
  </si>
  <si>
    <t>Locations</t>
    <phoneticPr fontId="2" type="noConversion"/>
  </si>
  <si>
    <t>Meals</t>
    <phoneticPr fontId="2" type="noConversion"/>
  </si>
  <si>
    <t>Rentals</t>
    <phoneticPr fontId="2" type="noConversion"/>
  </si>
  <si>
    <t>Third Unit Production Fee</t>
    <phoneticPr fontId="2" type="noConversion"/>
  </si>
  <si>
    <t>Meals &amp; Beverage</t>
    <phoneticPr fontId="2" type="noConversion"/>
  </si>
  <si>
    <t>Cinematography &amp; Lighting Equipment</t>
    <phoneticPr fontId="2" type="noConversion"/>
  </si>
  <si>
    <t>Costume, Make-up and Hair-style</t>
    <phoneticPr fontId="2" type="noConversion"/>
  </si>
  <si>
    <t>Construction/Decoration, Sets and Props</t>
    <phoneticPr fontId="2" type="noConversion"/>
  </si>
  <si>
    <t>Travel and Accommodation</t>
    <phoneticPr fontId="2" type="noConversion"/>
  </si>
  <si>
    <t>Production House Service Fee</t>
    <phoneticPr fontId="2" type="noConversion"/>
  </si>
  <si>
    <t>Post-Production Supervisor</t>
    <phoneticPr fontId="2" type="noConversion"/>
  </si>
  <si>
    <t>Post-Production Coordinator</t>
    <phoneticPr fontId="2" type="noConversion"/>
  </si>
  <si>
    <t>Editor</t>
    <phoneticPr fontId="39" type="noConversion"/>
  </si>
  <si>
    <t>Assistant Editor</t>
    <phoneticPr fontId="2" type="noConversion"/>
  </si>
  <si>
    <t>Sound Effects Editor</t>
    <phoneticPr fontId="2" type="noConversion"/>
  </si>
  <si>
    <t>Other Post-Production Crews</t>
    <phoneticPr fontId="2" type="noConversion"/>
  </si>
  <si>
    <t>Digital Editing Package</t>
    <phoneticPr fontId="39" type="noConversion"/>
  </si>
  <si>
    <t>Hard Disk, Video Tape &amp; Compact Disc</t>
    <phoneticPr fontId="39" type="noConversion"/>
  </si>
  <si>
    <t>Composer</t>
    <phoneticPr fontId="2" type="noConversion"/>
  </si>
  <si>
    <t>Musicial Group (including Conductor)</t>
    <phoneticPr fontId="2" type="noConversion"/>
  </si>
  <si>
    <t>Singer &amp; Chorus (Please specify)</t>
    <phoneticPr fontId="2" type="noConversion"/>
  </si>
  <si>
    <t>Arranger</t>
    <phoneticPr fontId="2" type="noConversion"/>
  </si>
  <si>
    <t>Lyricist</t>
    <phoneticPr fontId="2" type="noConversion"/>
  </si>
  <si>
    <t>Foley Artist</t>
    <phoneticPr fontId="2" type="noConversion"/>
  </si>
  <si>
    <t>Audio Description Track</t>
    <phoneticPr fontId="2" type="noConversion"/>
  </si>
  <si>
    <t>Foley &amp; Ambience Recording Facilities</t>
    <phoneticPr fontId="2" type="noConversion"/>
  </si>
  <si>
    <t>Mixing &amp; Mastering</t>
    <phoneticPr fontId="2" type="noConversion"/>
  </si>
  <si>
    <t>Optical Sound Film (Materials &amp; Processing) (if any)</t>
    <phoneticPr fontId="39" type="noConversion"/>
  </si>
  <si>
    <t>Extra Studio Facilities</t>
    <phoneticPr fontId="39" type="noConversion"/>
  </si>
  <si>
    <t>Loss &amp; Damage</t>
    <phoneticPr fontId="2" type="noConversion"/>
  </si>
  <si>
    <t xml:space="preserve">Travel &amp; Living </t>
    <phoneticPr fontId="2" type="noConversion"/>
  </si>
  <si>
    <t>Digital Cinema Package (DCP) / A-Copy</t>
    <phoneticPr fontId="2" type="noConversion"/>
  </si>
  <si>
    <t>Developing &amp; Processing (if any)</t>
    <phoneticPr fontId="2" type="noConversion"/>
  </si>
  <si>
    <t>Leaders (if any)</t>
    <phoneticPr fontId="2" type="noConversion"/>
  </si>
  <si>
    <t>Optical Effects &amp; Dupe Negative (if any)</t>
    <phoneticPr fontId="2" type="noConversion"/>
  </si>
  <si>
    <t>Telecine (if any)</t>
    <phoneticPr fontId="39" type="noConversion"/>
  </si>
  <si>
    <t>Color Grading (if any)</t>
    <phoneticPr fontId="2" type="noConversion"/>
  </si>
  <si>
    <t>Film Recording &amp; Output  (if any)</t>
    <phoneticPr fontId="2" type="noConversion"/>
  </si>
  <si>
    <t>Output Negative Developing (if any)</t>
    <phoneticPr fontId="2" type="noConversion"/>
  </si>
  <si>
    <t>Check Print (if any)</t>
    <phoneticPr fontId="2" type="noConversion"/>
  </si>
  <si>
    <t>Teaser &amp; Trailer</t>
    <phoneticPr fontId="39" type="noConversion"/>
  </si>
  <si>
    <t>Censorship Copy</t>
    <phoneticPr fontId="2" type="noConversion"/>
  </si>
  <si>
    <t>Film &amp; Lab-P.P. Loss &amp; Damages</t>
    <phoneticPr fontId="2" type="noConversion"/>
  </si>
  <si>
    <t>Materials (including DAT, Hard Disk &amp; Others) - Purchases</t>
    <phoneticPr fontId="2" type="noConversion"/>
  </si>
  <si>
    <t>Animation</t>
    <phoneticPr fontId="2" type="noConversion"/>
  </si>
  <si>
    <t>DI. Package (including the first DCP)</t>
    <phoneticPr fontId="2" type="noConversion"/>
  </si>
  <si>
    <t>Credits &amp; Subtitles</t>
    <phoneticPr fontId="2" type="noConversion"/>
  </si>
  <si>
    <t>Front Credit (including Film Title)</t>
    <phoneticPr fontId="2" type="noConversion"/>
  </si>
  <si>
    <t>End Credit</t>
    <phoneticPr fontId="2" type="noConversion"/>
  </si>
  <si>
    <t>Sub-titles &amp; Narrative Titles</t>
    <phoneticPr fontId="2" type="noConversion"/>
  </si>
  <si>
    <t>Translation</t>
    <phoneticPr fontId="2" type="noConversion"/>
  </si>
  <si>
    <t>Transcript</t>
    <phoneticPr fontId="2" type="noConversion"/>
  </si>
  <si>
    <t>Miscellaneous Titles Teasers &amp; Trailers</t>
    <phoneticPr fontId="2" type="noConversion"/>
  </si>
  <si>
    <t>Teaser</t>
    <phoneticPr fontId="2" type="noConversion"/>
  </si>
  <si>
    <t>Trailer</t>
    <phoneticPr fontId="2" type="noConversion"/>
  </si>
  <si>
    <t>Making-of (including Editing Fee)</t>
    <phoneticPr fontId="2" type="noConversion"/>
  </si>
  <si>
    <t>Design Fee of Main Film Poster</t>
    <phoneticPr fontId="2" type="noConversion"/>
  </si>
  <si>
    <t>Post-Production Transport / Airfare</t>
    <phoneticPr fontId="2" type="noConversion"/>
  </si>
  <si>
    <t xml:space="preserve">Accommodation </t>
    <phoneticPr fontId="2" type="noConversion"/>
  </si>
  <si>
    <t>Per Diem Allowance</t>
    <phoneticPr fontId="2" type="noConversion"/>
  </si>
  <si>
    <t>Co-Production Fee (if any)</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</si>
  <si>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</si>
  <si>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</si>
  <si>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</si>
  <si>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Cast Insurance</t>
    <phoneticPr fontId="2" type="noConversion"/>
  </si>
  <si>
    <t>Crew Insurance</t>
    <phoneticPr fontId="2" type="noConversion"/>
  </si>
  <si>
    <t>Department Insurance</t>
    <phoneticPr fontId="2" type="noConversion"/>
  </si>
  <si>
    <t>Errors and Omissions</t>
    <phoneticPr fontId="2" type="noConversion"/>
  </si>
  <si>
    <t>Property Damage Liability Insurance</t>
    <phoneticPr fontId="2" type="noConversion"/>
  </si>
  <si>
    <t>Comprehensive Liability Insurance</t>
    <phoneticPr fontId="2" type="noConversion"/>
  </si>
  <si>
    <t>Third-party Liability Insurance</t>
    <phoneticPr fontId="2" type="noConversion"/>
  </si>
  <si>
    <t>Worker's Compensation Insurance for Benefit of Individuals employed</t>
    <phoneticPr fontId="2" type="noConversion"/>
  </si>
  <si>
    <t>Original Film Materials Insurance</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</si>
  <si>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</si>
  <si>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</si>
  <si>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</si>
  <si>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</si>
  <si>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</si>
  <si>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</si>
  <si>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</si>
  <si>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</si>
  <si>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Assistant Costume 
Designer</t>
    <phoneticPr fontId="2" type="noConversion"/>
  </si>
  <si>
    <t>Post-Production Developing and 
Processing (if any)</t>
    <phoneticPr fontId="2" type="noConversion"/>
  </si>
  <si>
    <t>Relevant Crew of Special Props (Please specify)</t>
    <phoneticPr fontId="2" type="noConversion"/>
  </si>
  <si>
    <t>Production Budget</t>
    <phoneticPr fontId="2" type="noConversion"/>
  </si>
  <si>
    <t xml:space="preserve">Pre-Production - Miscellaneous Fees/
Expenses </t>
    <phoneticPr fontId="2" type="noConversion"/>
  </si>
  <si>
    <t>Stuntman and Stunt 
Double</t>
    <phoneticPr fontId="2" type="noConversion"/>
  </si>
  <si>
    <t>First Camera Assistant/
Grip</t>
    <phoneticPr fontId="2" type="noConversion"/>
  </si>
  <si>
    <t>Set Construction/Decoration &amp; Set 
Striking</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</si>
  <si>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</si>
  <si>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</si>
  <si>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</si>
  <si>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</si>
  <si>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</si>
  <si>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</si>
  <si>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</si>
  <si>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</si>
  <si>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</si>
  <si>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</si>
  <si>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</si>
  <si>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t>Special Effects Materials &amp; Equipment 
Rentals</t>
    <phoneticPr fontId="2" type="noConversion"/>
  </si>
  <si>
    <t>Cherry Picker / Aluminum Mobile Scaffolding /Wind Machine</t>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</si>
  <si>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</si>
  <si>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</si>
  <si>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</si>
  <si>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</si>
  <si>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Additional Shooting Unit(s) Production 
Fee</t>
    <phoneticPr fontId="2" type="noConversion"/>
  </si>
  <si>
    <t>Extra Fee for Synchronization Sound 
Editing</t>
    <phoneticPr fontId="39" type="noConversion"/>
  </si>
  <si>
    <t>Additional Post-Production Crew</t>
    <phoneticPr fontId="39" type="noConversion"/>
  </si>
  <si>
    <t>Post-Production Assistant Coordinator</t>
    <phoneticPr fontId="2" type="noConversion"/>
  </si>
  <si>
    <t>Computer Graphic</t>
    <phoneticPr fontId="2" type="noConversion"/>
  </si>
  <si>
    <t>Computer Graphic and Animation (if 
any)</t>
    <phoneticPr fontId="2" type="noConversion"/>
  </si>
  <si>
    <t>Dialogue Dubbing (including Labour Cost)</t>
    <phoneticPr fontId="39" type="noConversion"/>
  </si>
  <si>
    <r>
      <rPr>
        <b/>
        <sz val="9"/>
        <rFont val="新細明體"/>
        <family val="1"/>
        <charset val="136"/>
      </rPr>
      <t>共計</t>
    </r>
    <r>
      <rPr>
        <b/>
        <sz val="9"/>
        <rFont val="Verdana"/>
        <family val="2"/>
      </rPr>
      <t xml:space="preserve"> Sub-total:</t>
    </r>
  </si>
  <si>
    <t>Others (including Administration Overhead, Photocopy and Stationary, etc.)</t>
    <phoneticPr fontId="2" type="noConversion"/>
  </si>
  <si>
    <t>Administration Overhead (including Photocopy and Stationary, etc.)</t>
    <phoneticPr fontId="2" type="noConversion"/>
  </si>
  <si>
    <t>(iii)</t>
    <phoneticPr fontId="2" type="noConversion"/>
  </si>
  <si>
    <t>Consultant Fee (Please specify)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</si>
  <si>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</si>
  <si>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</si>
  <si>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</si>
  <si>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</si>
  <si>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</si>
  <si>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</si>
  <si>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</si>
  <si>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</si>
  <si>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</si>
  <si>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</si>
  <si>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</si>
  <si>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</si>
  <si>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</si>
  <si>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</si>
  <si>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</si>
  <si>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</si>
  <si>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</si>
  <si>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</si>
  <si>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</si>
  <si>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</si>
  <si>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</si>
  <si>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</si>
  <si>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</si>
  <si>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</si>
  <si>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</si>
  <si>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</si>
  <si>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</si>
  <si>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</si>
  <si>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</si>
  <si>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</si>
  <si>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</si>
  <si>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</si>
  <si>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</si>
  <si>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</si>
  <si>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</si>
  <si>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</si>
  <si>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</si>
  <si>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</si>
  <si>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</si>
  <si>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</si>
  <si>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</si>
  <si>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</si>
  <si>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</si>
  <si>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</si>
  <si>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</si>
  <si>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</si>
  <si>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</si>
  <si>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</si>
  <si>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</si>
  <si>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</si>
  <si>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</si>
  <si>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</si>
  <si>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</si>
  <si>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</si>
  <si>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</si>
  <si>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</si>
  <si>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</si>
  <si>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</si>
  <si>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具指定資歷的亞洲電影從業員</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</si>
  <si>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</si>
  <si>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</si>
  <si>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</si>
  <si>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</si>
  <si>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</si>
  <si>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</si>
  <si>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r>
      <rPr>
        <sz val="10"/>
        <color theme="1"/>
        <rFont val="新細明體"/>
        <family val="1"/>
        <charset val="136"/>
      </rPr>
      <t>除獲政府批准的人士外，其他人士一概不得成為製作公司的董事；</t>
    </r>
    <r>
      <rPr>
        <sz val="10"/>
        <color theme="1"/>
        <rFont val="Verdana"/>
        <family val="2"/>
      </rPr>
      <t xml:space="preserve"> </t>
    </r>
    <phoneticPr fontId="2" type="noConversion"/>
  </si>
  <si>
    <t>政府保留權利在任何時候，向申請人及／或製作公司索取補充資料或文件；</t>
    <phoneticPr fontId="2" type="noConversion"/>
  </si>
  <si>
    <r>
      <rPr>
        <sz val="10"/>
        <color theme="1"/>
        <rFont val="新細明體"/>
        <family val="1"/>
        <charset val="136"/>
      </rPr>
      <t>申請人已完全知悉根據《盜竊罪條例》（第</t>
    </r>
    <r>
      <rPr>
        <sz val="10"/>
        <color theme="1"/>
        <rFont val="Verdana"/>
        <family val="2"/>
      </rPr>
      <t>210</t>
    </r>
    <r>
      <rPr>
        <sz val="10"/>
        <color theme="1"/>
        <rFont val="新細明體"/>
        <family val="1"/>
        <charset val="136"/>
      </rPr>
      <t>章）（包括第</t>
    </r>
    <r>
      <rPr>
        <sz val="10"/>
        <color theme="1"/>
        <rFont val="Verdana"/>
        <family val="2"/>
      </rPr>
      <t>17</t>
    </r>
    <r>
      <rPr>
        <sz val="10"/>
        <color theme="1"/>
        <rFont val="新細明體"/>
        <family val="1"/>
        <charset val="136"/>
      </rPr>
      <t>條（以欺騙手段取得財産）和第</t>
    </r>
    <r>
      <rPr>
        <sz val="10"/>
        <color theme="1"/>
        <rFont val="Verdana"/>
        <family val="2"/>
      </rPr>
      <t>18</t>
    </r>
    <r>
      <rPr>
        <sz val="10"/>
        <color theme="1"/>
        <rFont val="新細明體"/>
        <family val="1"/>
        <charset val="136"/>
      </rPr>
      <t>條（以欺騙手段取得金錢利益），以及《防止賄賂條例》（第</t>
    </r>
    <r>
      <rPr>
        <sz val="10"/>
        <color theme="1"/>
        <rFont val="Verdana"/>
        <family val="2"/>
      </rPr>
      <t>201</t>
    </r>
    <r>
      <rPr>
        <sz val="10"/>
        <color theme="1"/>
        <rFont val="新細明體"/>
        <family val="1"/>
        <charset val="136"/>
      </rPr>
      <t>章）（包括第</t>
    </r>
    <r>
      <rPr>
        <sz val="10"/>
        <color theme="1"/>
        <rFont val="Verdana"/>
        <family val="2"/>
      </rPr>
      <t>8</t>
    </r>
    <r>
      <rPr>
        <sz val="10"/>
        <color theme="1"/>
        <rFont val="新細明體"/>
        <family val="1"/>
        <charset val="136"/>
      </rPr>
      <t>條（與公共機構有事務往來的人對公職人員的賄賂））</t>
    </r>
    <r>
      <rPr>
        <sz val="10"/>
        <color theme="1"/>
        <rFont val="Verdana"/>
        <family val="2"/>
      </rPr>
      <t xml:space="preserve"> </t>
    </r>
    <r>
      <rPr>
        <sz val="10"/>
        <color theme="1"/>
        <rFont val="新細明體"/>
        <family val="1"/>
        <charset val="136"/>
      </rPr>
      <t>所訂立的嚴重罪行；</t>
    </r>
    <r>
      <rPr>
        <sz val="10"/>
        <color theme="1"/>
        <rFont val="Verdana"/>
        <family val="2"/>
      </rPr>
      <t xml:space="preserve"> </t>
    </r>
    <phoneticPr fontId="2" type="noConversion"/>
  </si>
  <si>
    <r>
      <rPr>
        <sz val="10"/>
        <color theme="1"/>
        <rFont val="新細明體"/>
        <family val="1"/>
        <charset val="136"/>
      </rPr>
      <t>本承諾及聲明書須受香港法律管限，並須按照香港法律解釋。申請人及政府須不可撤銷地接受香港法院的專有審判權；以及</t>
    </r>
    <r>
      <rPr>
        <sz val="10"/>
        <color theme="1"/>
        <rFont val="Verdana"/>
        <family val="2"/>
      </rPr>
      <t xml:space="preserve"> </t>
    </r>
    <phoneticPr fontId="2" type="noConversion"/>
  </si>
  <si>
    <r>
      <rPr>
        <sz val="10"/>
        <color theme="1"/>
        <rFont val="新細明體"/>
        <family val="1"/>
        <charset val="136"/>
      </rPr>
      <t>申請人已小心閱讀本承諾及聲明書的條款，並完全明白其根據本承諾及聲明書的義務及法律責任。</t>
    </r>
    <r>
      <rPr>
        <sz val="10"/>
        <color theme="1"/>
        <rFont val="Verdana"/>
        <family val="2"/>
      </rPr>
      <t xml:space="preserve"> </t>
    </r>
    <phoneticPr fontId="2" type="noConversion"/>
  </si>
  <si>
    <r>
      <rPr>
        <b/>
        <sz val="14"/>
        <color rgb="FF000000"/>
        <rFont val="新細明體"/>
        <family val="1"/>
        <charset val="136"/>
      </rPr>
      <t>第</t>
    </r>
    <r>
      <rPr>
        <b/>
        <sz val="14"/>
        <color rgb="FF000000"/>
        <rFont val="Verdana"/>
        <family val="2"/>
      </rPr>
      <t xml:space="preserve"> III </t>
    </r>
    <r>
      <rPr>
        <b/>
        <sz val="14"/>
        <color rgb="FF000000"/>
        <rFont val="新細明體"/>
        <family val="1"/>
        <charset val="136"/>
      </rPr>
      <t>部分「政府免責聲明」</t>
    </r>
  </si>
  <si>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</si>
  <si>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</si>
  <si>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申請表格
</t>
    </r>
    <r>
      <rPr>
        <b/>
        <sz val="10"/>
        <color rgb="FF000000"/>
        <rFont val="Verdana"/>
        <family val="2"/>
      </rPr>
      <t>(Application 
Form)</t>
    </r>
  </si>
  <si>
    <r>
      <rPr>
        <b/>
        <sz val="10"/>
        <color rgb="FF000000"/>
        <rFont val="新細明體"/>
        <family val="1"/>
        <charset val="136"/>
      </rPr>
      <t xml:space="preserve">獲批電影計劃
</t>
    </r>
    <r>
      <rPr>
        <b/>
        <sz val="10"/>
        <color rgb="FF000000"/>
        <rFont val="Verdana"/>
        <family val="2"/>
      </rPr>
      <t>(Approved
Film Project)</t>
    </r>
  </si>
  <si>
    <r>
      <rPr>
        <sz val="10"/>
        <color rgb="FF000000"/>
        <rFont val="新細明體"/>
        <family val="1"/>
        <charset val="136"/>
      </rPr>
      <t>任何人的相聯者指：</t>
    </r>
  </si>
  <si>
    <r>
      <rPr>
        <sz val="10"/>
        <color rgb="FF000000"/>
        <rFont val="新細明體"/>
        <family val="1"/>
        <charset val="136"/>
      </rPr>
      <t>該人的親屬或合夥人；或</t>
    </r>
  </si>
  <si>
    <r>
      <rPr>
        <sz val="10"/>
        <color rgb="FF000000"/>
        <rFont val="新細明體"/>
        <family val="1"/>
        <charset val="136"/>
      </rPr>
      <t>在與另一人有關時，指：</t>
    </r>
  </si>
  <si>
    <r>
      <rPr>
        <sz val="10"/>
        <color rgb="FF000000"/>
        <rFont val="新細明體"/>
        <family val="1"/>
        <charset val="136"/>
      </rPr>
      <t>藉任何其他方法。</t>
    </r>
  </si>
  <si>
    <r>
      <rPr>
        <b/>
        <sz val="10"/>
        <color rgb="FF000000"/>
        <rFont val="新細明體"/>
        <family val="1"/>
        <charset val="136"/>
      </rPr>
      <t xml:space="preserve">相聯者
</t>
    </r>
    <r>
      <rPr>
        <b/>
        <sz val="10"/>
        <color rgb="FF000000"/>
        <rFont val="Verdana"/>
        <family val="2"/>
      </rPr>
      <t>(Associate)</t>
    </r>
  </si>
  <si>
    <r>
      <rPr>
        <b/>
        <sz val="10"/>
        <color rgb="FF000000"/>
        <rFont val="新細明體"/>
        <family val="1"/>
        <charset val="136"/>
      </rPr>
      <t xml:space="preserve">相聯人士
</t>
    </r>
    <r>
      <rPr>
        <b/>
        <sz val="10"/>
        <color rgb="FF000000"/>
        <rFont val="Verdana"/>
        <family val="2"/>
      </rPr>
      <t>(Associated 
Person)</t>
    </r>
  </si>
  <si>
    <r>
      <rPr>
        <b/>
        <sz val="10"/>
        <color rgb="FF000000"/>
        <rFont val="新細明體"/>
        <family val="1"/>
        <charset val="136"/>
      </rPr>
      <t xml:space="preserve">産權鏈
</t>
    </r>
    <r>
      <rPr>
        <b/>
        <sz val="10"/>
        <color rgb="FF000000"/>
        <rFont val="Verdana"/>
        <family val="2"/>
      </rPr>
      <t>(Chain of Title)</t>
    </r>
  </si>
  <si>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</si>
  <si>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</si>
  <si>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</si>
  <si>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</si>
  <si>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電影計劃
</t>
    </r>
    <r>
      <rPr>
        <b/>
        <sz val="10"/>
        <color rgb="FF000000"/>
        <rFont val="Verdana"/>
        <family val="2"/>
      </rPr>
      <t>(Film Project)</t>
    </r>
  </si>
  <si>
    <r>
      <rPr>
        <b/>
        <sz val="10"/>
        <color rgb="FF000000"/>
        <rFont val="新細明體"/>
        <family val="1"/>
        <charset val="136"/>
      </rPr>
      <t xml:space="preserve">最終剪輯版本
</t>
    </r>
    <r>
      <rPr>
        <b/>
        <sz val="10"/>
        <color rgb="FF000000"/>
        <rFont val="Verdana"/>
        <family val="2"/>
      </rPr>
      <t>(Final Cut)</t>
    </r>
  </si>
  <si>
    <r>
      <rPr>
        <b/>
        <sz val="10"/>
        <color rgb="FF000000"/>
        <rFont val="新細明體"/>
        <family val="1"/>
        <charset val="136"/>
      </rPr>
      <t xml:space="preserve">知識産權
</t>
    </r>
    <r>
      <rPr>
        <b/>
        <sz val="10"/>
        <color rgb="FF000000"/>
        <rFont val="Verdana"/>
        <family val="2"/>
      </rPr>
      <t>(Intellectual Property
Rights)</t>
    </r>
  </si>
  <si>
    <r>
      <rPr>
        <b/>
        <sz val="10"/>
        <color rgb="FF000000"/>
        <rFont val="新細明體"/>
        <family val="1"/>
        <charset val="136"/>
      </rPr>
      <t xml:space="preserve">故事概要
</t>
    </r>
    <r>
      <rPr>
        <b/>
        <sz val="10"/>
        <color rgb="FF000000"/>
        <rFont val="Verdana"/>
        <family val="2"/>
      </rPr>
      <t>(Logline)</t>
    </r>
  </si>
  <si>
    <r>
      <rPr>
        <b/>
        <sz val="10"/>
        <color rgb="FF000000"/>
        <rFont val="新細明體"/>
        <family val="1"/>
        <charset val="136"/>
      </rPr>
      <t xml:space="preserve">要約信
</t>
    </r>
    <r>
      <rPr>
        <b/>
        <sz val="10"/>
        <color rgb="FF000000"/>
        <rFont val="Verdana"/>
        <family val="2"/>
      </rPr>
      <t>(Offer Letter)</t>
    </r>
  </si>
  <si>
    <r>
      <rPr>
        <sz val="10"/>
        <color rgb="FF000000"/>
        <rFont val="新細明體"/>
        <family val="1"/>
        <charset val="136"/>
      </rPr>
      <t>指指引第</t>
    </r>
    <r>
      <rPr>
        <sz val="10"/>
        <color rgb="FF000000"/>
        <rFont val="Verdana"/>
        <family val="2"/>
      </rPr>
      <t>15</t>
    </r>
    <r>
      <rPr>
        <sz val="10"/>
        <color rgb="FF000000"/>
        <rFont val="新細明體"/>
        <family val="1"/>
        <charset val="136"/>
      </rPr>
      <t>項提述的要約信。</t>
    </r>
  </si>
  <si>
    <r>
      <rPr>
        <b/>
        <sz val="10"/>
        <color rgb="FF000000"/>
        <rFont val="新細明體"/>
        <family val="1"/>
        <charset val="136"/>
      </rPr>
      <t xml:space="preserve">原片電影物料
</t>
    </r>
    <r>
      <rPr>
        <b/>
        <sz val="10"/>
        <color rgb="FF000000"/>
        <rFont val="Verdana"/>
        <family val="2"/>
      </rPr>
      <t>(Original Film Materials)</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</si>
  <si>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</si>
  <si>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</si>
  <si>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</si>
  <si>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sz val="10"/>
        <color rgb="FF000000"/>
        <rFont val="新細明體"/>
        <family val="1"/>
        <charset val="136"/>
      </rPr>
      <t>指指引第</t>
    </r>
    <r>
      <rPr>
        <sz val="10"/>
        <color rgb="FF000000"/>
        <rFont val="Verdana"/>
        <family val="2"/>
      </rPr>
      <t xml:space="preserve"> 16.2 </t>
    </r>
    <r>
      <rPr>
        <sz val="10"/>
        <color rgb="FF000000"/>
        <rFont val="新細明體"/>
        <family val="1"/>
        <charset val="136"/>
      </rPr>
      <t>項所定義的新成立公司。</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</si>
  <si>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</si>
  <si>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</si>
  <si>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</si>
  <si>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</si>
  <si>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</si>
  <si>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</si>
  <si>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</si>
  <si>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</si>
  <si>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</si>
  <si>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</si>
  <si>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</si>
  <si>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</si>
  <si>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</si>
  <si>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</si>
  <si>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</si>
  <si>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</si>
  <si>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</si>
  <si>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</si>
  <si>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</si>
  <si>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</si>
  <si>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</si>
  <si>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</si>
  <si>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</si>
  <si>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</si>
  <si>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</si>
  <si>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</si>
  <si>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</si>
  <si>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</si>
  <si>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</si>
  <si>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</si>
  <si>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</si>
  <si>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</si>
  <si>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</si>
  <si>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</si>
  <si>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</si>
  <si>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</si>
  <si>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</si>
  <si>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</si>
  <si>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</si>
  <si>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9"/>
        <color theme="1"/>
        <rFont val="新細明體"/>
        <family val="1"/>
        <charset val="136"/>
      </rPr>
      <t>文件：</t>
    </r>
    <r>
      <rPr>
        <sz val="9"/>
        <color theme="1"/>
        <rFont val="Verdana"/>
        <family val="2"/>
      </rPr>
      <t xml:space="preserve">                     </t>
    </r>
    <phoneticPr fontId="2" type="noConversion"/>
  </si>
  <si>
    <r>
      <rPr>
        <b/>
        <sz val="11"/>
        <color rgb="FF000000"/>
        <rFont val="新細明體"/>
        <family val="1"/>
        <charset val="136"/>
      </rPr>
      <t>主要工作人員及演員</t>
    </r>
  </si>
  <si>
    <r>
      <rPr>
        <b/>
        <sz val="10"/>
        <color rgb="FF000000"/>
        <rFont val="新細明體"/>
        <family val="1"/>
        <charset val="136"/>
      </rPr>
      <t>職銜</t>
    </r>
  </si>
  <si>
    <r>
      <rPr>
        <b/>
        <sz val="10"/>
        <color rgb="FF000000"/>
        <rFont val="新細明體"/>
        <family val="1"/>
        <charset val="136"/>
      </rPr>
      <t>姓名</t>
    </r>
  </si>
  <si>
    <r>
      <rPr>
        <b/>
        <sz val="10"/>
        <color rgb="FF000000"/>
        <rFont val="新細明體"/>
        <family val="1"/>
        <charset val="136"/>
      </rPr>
      <t>別名</t>
    </r>
  </si>
  <si>
    <r>
      <rPr>
        <b/>
        <sz val="10"/>
        <color rgb="FF000000"/>
        <rFont val="新細明體"/>
        <family val="1"/>
        <charset val="136"/>
      </rPr>
      <t>香港永久性居民</t>
    </r>
  </si>
  <si>
    <r>
      <rPr>
        <sz val="10"/>
        <color rgb="FF000000"/>
        <rFont val="新細明體"/>
        <family val="1"/>
        <charset val="136"/>
      </rPr>
      <t>（是）</t>
    </r>
  </si>
  <si>
    <r>
      <rPr>
        <sz val="10"/>
        <color rgb="FF000000"/>
        <rFont val="新細明體"/>
        <family val="1"/>
        <charset val="136"/>
      </rPr>
      <t>（否）</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</si>
  <si>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</si>
  <si>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</si>
  <si>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</si>
  <si>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</si>
  <si>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</si>
  <si>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</si>
  <si>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</si>
  <si>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</si>
  <si>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</si>
  <si>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</si>
  <si>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</si>
  <si>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</si>
  <si>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</si>
  <si>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sz val="12"/>
        <color rgb="FF000000"/>
        <rFont val="新細明體"/>
        <family val="1"/>
        <charset val="136"/>
      </rPr>
      <t>日期：</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</si>
  <si>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</si>
  <si>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</si>
  <si>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</si>
  <si>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</si>
  <si>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</si>
  <si>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</si>
  <si>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</si>
  <si>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</si>
  <si>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</si>
  <si>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</si>
  <si>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</si>
  <si>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</si>
  <si>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</si>
  <si>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</si>
  <si>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</si>
  <si>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</si>
  <si>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</si>
  <si>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rgb="FF000000"/>
        <rFont val="新細明體"/>
        <family val="1"/>
        <charset val="136"/>
      </rPr>
      <t>身爲</t>
    </r>
  </si>
  <si>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</si>
  <si>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</si>
  <si>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</si>
  <si>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</si>
  <si>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</si>
  <si>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</si>
  <si>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</si>
  <si>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</si>
  <si>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</si>
  <si>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</si>
  <si>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</si>
  <si>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</si>
  <si>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</si>
  <si>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</si>
  <si>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</si>
  <si>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</si>
  <si>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</si>
  <si>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</si>
  <si>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</si>
  <si>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</si>
  <si>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</si>
  <si>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</si>
  <si>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</si>
  <si>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</si>
  <si>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</si>
  <si>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</si>
  <si>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</si>
  <si>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</si>
  <si>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</si>
  <si>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</si>
  <si>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公司從未在香港特別行政區因任何行賄、僞造帳目、貪污或不誠實行為的罪行，或任何涉及因缺乏誠信或公正品格的罪行而被定罪；</t>
    </r>
  </si>
  <si>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</si>
  <si>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</si>
  <si>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</si>
  <si>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</si>
  <si>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</si>
  <si>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</si>
  <si>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</si>
  <si>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</si>
  <si>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</si>
  <si>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</si>
  <si>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</si>
  <si>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</si>
  <si>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</si>
  <si>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</si>
  <si>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</si>
  <si>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</si>
  <si>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</si>
  <si>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</si>
  <si>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</si>
  <si>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</si>
  <si>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</si>
  <si>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</si>
  <si>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</si>
  <si>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</si>
  <si>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</si>
  <si>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</si>
  <si>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</si>
  <si>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</si>
  <si>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</si>
  <si>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</si>
  <si>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</si>
  <si>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</si>
  <si>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指在資助計劃下，成功申請人與製作公司就把獲批電影計劃的一切權利（包括知識產權）、所有權和權益由成功申請人轉讓到製作公司一事簽訂的契據。</t>
    <phoneticPr fontId="2" type="noConversion"/>
  </si>
  <si>
    <t>亞洲文化交流電影製作資助計劃</t>
    <phoneticPr fontId="2" type="noConversion"/>
  </si>
  <si>
    <t>（「資助計劃」）</t>
    <phoneticPr fontId="2" type="noConversion"/>
  </si>
  <si>
    <t>政府資助申請表格</t>
    <phoneticPr fontId="2" type="noConversion"/>
  </si>
  <si>
    <t>本申請表格須與資助計劃申請指引(「指引」)一併閱讀。請細閱指引，然後才填寫本申請表格。</t>
    <phoneticPr fontId="2" type="noConversion"/>
  </si>
  <si>
    <r>
      <t>除文意另有所指外，本申請表格所界定的詞語和所用的詞句，具有本申請表格內第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phoneticPr fontId="2" type="noConversion"/>
  </si>
  <si>
    <t>申請人須填妥和簽署本申請表格，並連同於表格要求的所有資料和所需文件(包括附錄)一併提交，以支持本申請。如有需要，申請人可另加紙張提供補充資料。在本申請表格內所提供的資料和文件，以及呈交的所需文件的經核證真實副本，將用於指引所述的方式。</t>
    <phoneticPr fontId="2" type="noConversion"/>
  </si>
  <si>
    <t>申請表格內的申請人提交文件清單只供申請人參考。如文件清單與指引和本申請表格有抵觸或不一致之處，以指引和本申請表格為準。</t>
    <phoneticPr fontId="2" type="noConversion"/>
  </si>
  <si>
    <t>申請表格備有中文本和英文本。申請人可選擇填寫中文本或英文本以作提交。如中文本和英文本有牴觸或不一致之處，概以英文本為準。</t>
    <phoneticPr fontId="2" type="noConversion"/>
  </si>
  <si>
    <t>受文人：香港特別行政區政府（「政府」）（由創意香港總監代表）</t>
    <phoneticPr fontId="2" type="noConversion"/>
  </si>
  <si>
    <t xml:space="preserve">亞洲文化交流電影製作資助計劃
（「資助計劃」）
</t>
    <phoneticPr fontId="2" type="noConversion"/>
  </si>
  <si>
    <r>
      <rPr>
        <sz val="12"/>
        <rFont val="新細明體"/>
        <family val="1"/>
        <charset val="136"/>
      </rPr>
      <t>我們是有限法律責任公司（有關資料見本申請表格第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phoneticPr fontId="2" type="noConversion"/>
  </si>
  <si>
    <t>透過在下方簽名，我們確認：</t>
    <phoneticPr fontId="2" type="noConversion"/>
  </si>
  <si>
    <r>
      <rPr>
        <sz val="12"/>
        <color theme="1"/>
        <rFont val="新細明體"/>
        <family val="1"/>
        <charset val="136"/>
      </rPr>
      <t>我們已就所知所信，</t>
    </r>
    <r>
      <rPr>
        <sz val="12"/>
        <color theme="1"/>
        <rFont val="新細明體"/>
        <family val="1"/>
        <charset val="136"/>
      </rPr>
      <t>全面和正確無誤地填報本申請表格第</t>
    </r>
    <r>
      <rPr>
        <sz val="12"/>
        <color theme="1"/>
        <rFont val="Verdana"/>
        <family val="2"/>
      </rPr>
      <t>I</t>
    </r>
    <r>
      <rPr>
        <sz val="12"/>
        <color theme="1"/>
        <rFont val="新細明體"/>
        <family val="1"/>
        <charset val="136"/>
      </rPr>
      <t>部分；以及</t>
    </r>
    <phoneticPr fontId="2" type="noConversion"/>
  </si>
  <si>
    <r>
      <t>商業登記資料</t>
    </r>
    <r>
      <rPr>
        <sz val="12"/>
        <color rgb="FF000000"/>
        <rFont val="新細明體"/>
        <family val="1"/>
        <charset val="136"/>
        <scheme val="minor"/>
      </rPr>
      <t>（請附上最新商業登記證的經核證真實副本）</t>
    </r>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</si>
  <si>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</si>
  <si>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</si>
  <si>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</si>
  <si>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</si>
  <si>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</si>
  <si>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</si>
  <si>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</si>
  <si>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</si>
  <si>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</si>
  <si>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</si>
  <si>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</si>
  <si>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</si>
  <si>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</si>
  <si>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</si>
  <si>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</si>
  <si>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</si>
  <si>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</si>
  <si>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）個月內註冊。我們特此提交申請人最新經審計帳目／由核數師妥為核證無誤的審計報表的經核證真實副本。</t>
    </r>
    <phoneticPr fontId="2" type="noConversion"/>
  </si>
  <si>
    <r>
      <rPr>
        <sz val="12"/>
        <color rgb="FF000000"/>
        <rFont val="新細明體"/>
        <family val="1"/>
        <charset val="136"/>
      </rPr>
      <t>申請人、其相聯者或其相聯人士有否就電影計劃（本申請除外）的任何執行、製作、完成和交付部分正在接受或正在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</si>
  <si>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段。如申請人曾獲得或申請政府的其他財政資助（不論是股權或借款融資、撥款或贊助或任何其他形式），以作執行、製作、完成及／或交付電影計劃，申請人將不符合資格申請政府資助。）</t>
    </r>
    <phoneticPr fontId="2" type="noConversion"/>
  </si>
  <si>
    <r>
      <rPr>
        <sz val="12"/>
        <color rgb="FF000000"/>
        <rFont val="新細明體"/>
        <family val="1"/>
        <charset val="136"/>
      </rPr>
      <t>申請人、其相聯者或其相聯人士是否將會就電影計劃（本申請除外）的任何執行、製作、完成和交付部分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</si>
  <si>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</si>
  <si>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</si>
  <si>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t>請就具指定資歷的亞洲電影從業員及具指定資歷的香港電影從業員提供以下資料：</t>
    <phoneticPr fontId="2" type="noConversion"/>
  </si>
  <si>
    <t>監製及導演在資助計劃下現正參與的電影數目</t>
    <phoneticPr fontId="2" type="noConversion"/>
  </si>
  <si>
    <r>
      <rPr>
        <sz val="12"/>
        <rFont val="新細明體"/>
        <family val="1"/>
        <charset val="136"/>
      </rPr>
      <t>在提出本申請當日，電影計劃的監製是否在資助計劃下正為另一部申請中或獲批電影計劃擔任監製？（請在適當方格內填上「</t>
    </r>
    <r>
      <rPr>
        <sz val="12"/>
        <rFont val="Verdana"/>
        <family val="2"/>
      </rPr>
      <t>✓</t>
    </r>
    <r>
      <rPr>
        <sz val="12"/>
        <rFont val="新細明體"/>
        <family val="1"/>
        <charset val="136"/>
      </rPr>
      <t>」號）</t>
    </r>
    <phoneticPr fontId="2" type="noConversion"/>
  </si>
  <si>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段。如監製以上述身分參與另外兩部申請中或獲批電影計劃，申請人不符合資格申請政府資助。）</t>
    </r>
    <phoneticPr fontId="2" type="noConversion"/>
  </si>
  <si>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段。如導演以上述身分參與另一部申請中或獲批電影計劃，申請人不符合資格申請政府資助。）</t>
    </r>
    <phoneticPr fontId="2" type="noConversion"/>
  </si>
  <si>
    <t>爲了讓政府考慮及／或批核此項政府資助申請，申請人現承諾、保證、聲明及同意下列事項，而有關承諾、保證、聲明及同意將繼續有效：</t>
    <phoneticPr fontId="2" type="noConversion"/>
  </si>
  <si>
    <r>
      <rPr>
        <sz val="10"/>
        <color theme="1"/>
        <rFont val="新細明體"/>
        <family val="1"/>
        <charset val="136"/>
      </rPr>
      <t>申請人已小心閱讀並完全明白指引，以及本申請表格第</t>
    </r>
    <r>
      <rPr>
        <sz val="10"/>
        <color theme="1"/>
        <rFont val="Verdana"/>
        <family val="2"/>
      </rPr>
      <t>III</t>
    </r>
    <r>
      <rPr>
        <sz val="10"/>
        <color theme="1"/>
        <rFont val="新細明體"/>
        <family val="1"/>
        <charset val="136"/>
      </rPr>
      <t>部分所載的政府免責聲明；</t>
    </r>
    <r>
      <rPr>
        <sz val="10"/>
        <color theme="1"/>
        <rFont val="Verdana"/>
        <family val="2"/>
      </rPr>
      <t xml:space="preserve"> </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</si>
  <si>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</si>
  <si>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訂立資助計劃協議，按照資助計劃協議的條文執行、製作、完成和交付獲批電影計劃和擬拍攝電影，以及發行、放映和利用已完成電影；</t>
    <phoneticPr fontId="2" type="noConversion"/>
  </si>
  <si>
    <t xml:space="preserve">在香港註冊成立或促使註冊成立一間新公司（「製作公司」），以執行、製作、完成和交付獲批電影計劃和擬拍攝電影；
</t>
    <phoneticPr fontId="2" type="noConversion"/>
  </si>
  <si>
    <t xml:space="preserve">向政府提交製作公司的擬議股東及董事名單，以供審批；
</t>
    <phoneticPr fontId="2" type="noConversion"/>
  </si>
  <si>
    <t xml:space="preserve">向政府提交所有控制製作公司的人士的姓名及詳細資料；
</t>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</si>
  <si>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phoneticPr fontId="2" type="noConversion"/>
  </si>
  <si>
    <t>如申請獲批，申請人一有資料，便會向政府提交擬僱用的銷售代理和發行代理的身分，並在獲政府批准後方可僱用有關人士和／或與有關人士簽訂協議；</t>
    <phoneticPr fontId="2" type="noConversion"/>
  </si>
  <si>
    <r>
      <rPr>
        <sz val="10"/>
        <rFont val="新細明體"/>
        <family val="1"/>
        <charset val="136"/>
      </rPr>
      <t>在緊接簽立資助計劃協議前，製作公司必須並無任何債務或産權負擔；</t>
    </r>
    <r>
      <rPr>
        <sz val="10"/>
        <rFont val="Verdana"/>
        <family val="2"/>
      </rPr>
      <t xml:space="preserve"> </t>
    </r>
    <phoneticPr fontId="2" type="noConversion"/>
  </si>
  <si>
    <r>
      <rPr>
        <sz val="10"/>
        <rFont val="新細明體"/>
        <family val="1"/>
        <charset val="136"/>
      </rPr>
      <t>在不影響</t>
    </r>
    <r>
      <rPr>
        <sz val="10"/>
        <rFont val="Verdana"/>
        <family val="2"/>
      </rPr>
      <t>10.1</t>
    </r>
    <r>
      <rPr>
        <sz val="10"/>
        <rFont val="新細明體"/>
        <family val="1"/>
        <charset val="136"/>
      </rPr>
      <t>至</t>
    </r>
    <r>
      <rPr>
        <sz val="10"/>
        <rFont val="Verdana"/>
        <family val="2"/>
      </rPr>
      <t>10.6</t>
    </r>
    <r>
      <rPr>
        <sz val="10"/>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資助計劃協議的條文；</t>
    </r>
    <r>
      <rPr>
        <sz val="10"/>
        <rFont val="Verdana"/>
        <family val="2"/>
      </rPr>
      <t xml:space="preserve"> </t>
    </r>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</si>
  <si>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資助計劃協議所指的用途；</t>
    <phoneticPr fontId="2" type="noConversion"/>
  </si>
  <si>
    <r>
      <t>成功申請人及製作公司須提供所有必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t>
    </r>
    <r>
      <rPr>
        <sz val="10"/>
        <color rgb="FFFF0000"/>
        <rFont val="新細明體"/>
        <family val="1"/>
        <charset val="136"/>
      </rPr>
      <t>，</t>
    </r>
    <r>
      <rPr>
        <sz val="10"/>
        <color theme="1"/>
        <rFont val="新細明體"/>
        <family val="1"/>
        <charset val="136"/>
      </rPr>
      <t>以及根據作品改編爲劇本的授權書（如有）；</t>
    </r>
    <phoneticPr fontId="2" type="noConversion"/>
  </si>
  <si>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</si>
  <si>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19</t>
    </r>
    <r>
      <rPr>
        <sz val="10"/>
        <rFont val="新細明體"/>
        <family val="1"/>
        <charset val="136"/>
      </rPr>
      <t>項所述的用途，以及向指引第</t>
    </r>
    <r>
      <rPr>
        <sz val="10"/>
        <rFont val="Verdana"/>
        <family val="2"/>
      </rPr>
      <t>19</t>
    </r>
    <r>
      <rPr>
        <sz val="10"/>
        <rFont val="新細明體"/>
        <family val="1"/>
        <charset val="136"/>
      </rPr>
      <t>項所述的人士披露該等資料；</t>
    </r>
    <r>
      <rPr>
        <sz val="10"/>
        <rFont val="Verdana"/>
        <family val="2"/>
      </rPr>
      <t xml:space="preserve"> </t>
    </r>
    <phoneticPr fontId="2" type="noConversion"/>
  </si>
  <si>
    <r>
      <rPr>
        <sz val="10"/>
        <color theme="1"/>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新細明體"/>
        <family val="1"/>
        <charset val="136"/>
      </rPr>
      <t>）個月內，並沒有任何在申請表格第</t>
    </r>
    <r>
      <rPr>
        <sz val="10"/>
        <color theme="1"/>
        <rFont val="Verdana"/>
        <family val="2"/>
      </rPr>
      <t>I</t>
    </r>
    <r>
      <rPr>
        <sz val="10"/>
        <color theme="1"/>
        <rFont val="新細明體"/>
        <family val="1"/>
        <charset val="136"/>
      </rPr>
      <t>部分第</t>
    </r>
    <r>
      <rPr>
        <sz val="10"/>
        <color theme="1"/>
        <rFont val="Verdana"/>
        <family val="2"/>
      </rPr>
      <t>6</t>
    </r>
    <r>
      <rPr>
        <sz val="10"/>
        <color theme="1"/>
        <rFont val="新細明體"/>
        <family val="1"/>
        <charset val="136"/>
      </rPr>
      <t>項所載列的情況發生或出現；</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</si>
  <si>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</si>
  <si>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</si>
  <si>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t>擬拍攝電影的任何部分的主體拍攝及／或後期製作，不得在簽立資助計劃協議日期前已經展開或將會展開；</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</si>
  <si>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</si>
  <si>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政府如認爲有需要，可在任何時候及不時檢討及修訂本資助計劃的安排及規定，以確保妥為達到指引所列明的資助計劃的目標，以及申請人必須遵守政府不時以書面發出的該等其他規定或指令；</t>
    <phoneticPr fontId="2" type="noConversion"/>
  </si>
  <si>
    <t>申請人承諾如就本申請所提供的資料不再適用、真實、正確或完整，須即時通知政府；</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</si>
  <si>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資助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</si>
  <si>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</si>
  <si>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資助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</si>
  <si>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</si>
  <si>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r>
      <rPr>
        <sz val="10"/>
        <rFont val="新細明體"/>
        <family val="1"/>
        <charset val="136"/>
      </rPr>
      <t>最少</t>
    </r>
    <r>
      <rPr>
        <sz val="10"/>
        <rFont val="Verdana"/>
        <family val="2"/>
      </rPr>
      <t>30%</t>
    </r>
    <r>
      <rPr>
        <sz val="10"/>
        <rFont val="新細明體"/>
        <family val="1"/>
        <charset val="136"/>
      </rPr>
      <t>的電影計劃線下支出須在香港使用；</t>
    </r>
    <phoneticPr fontId="2" type="noConversion"/>
  </si>
  <si>
    <r>
      <rPr>
        <sz val="10"/>
        <color theme="1"/>
        <rFont val="新細明體"/>
        <family val="1"/>
        <charset val="136"/>
      </rPr>
      <t>申請人如擬更改任何資料及根據指引或其他依據須向政府提供的任何其他資料和文件，必須事先取得政府的書面批准；</t>
    </r>
    <r>
      <rPr>
        <sz val="10"/>
        <color theme="1"/>
        <rFont val="Verdana"/>
        <family val="2"/>
      </rPr>
      <t xml:space="preserve"> </t>
    </r>
    <phoneticPr fontId="2" type="noConversion"/>
  </si>
  <si>
    <r>
      <rPr>
        <sz val="10"/>
        <rFont val="新細明體"/>
        <family val="1"/>
        <charset val="136"/>
      </rPr>
      <t>不論是申請人或成功申請人，均知道或能夠獲得關於其是否符合資助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</si>
  <si>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</si>
  <si>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</si>
  <si>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r>
      <rPr>
        <sz val="10"/>
        <color theme="1"/>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r>
    <r>
      <rPr>
        <sz val="10"/>
        <color theme="1"/>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</si>
  <si>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</si>
  <si>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r>
      <rPr>
        <sz val="10"/>
        <rFont val="新細明體"/>
        <family val="1"/>
        <charset val="136"/>
      </rPr>
      <t>本資助計劃邀請提交申請，並不構成要約，亦不構成就有關資助計劃執行、製作、完成及／或交付任何影片而可能訂立的任何合約的基礎。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</si>
  <si>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每位申請人在完成調查，並諮詢其專業顧問及採納其他審慎建議後，應自行獨立評估本資助計劃的擬議條款，以便充分審慎評估有關電影計劃申請政府資助就任何財政、法律、稅收及其他事宜方面的風險及利益。</t>
    </r>
    <r>
      <rPr>
        <sz val="10"/>
        <rFont val="Verdana"/>
        <family val="2"/>
      </rPr>
      <t xml:space="preserve"> </t>
    </r>
    <phoneticPr fontId="2" type="noConversion"/>
  </si>
  <si>
    <r>
      <rPr>
        <sz val="10"/>
        <rFont val="新細明體"/>
        <family val="1"/>
        <charset val="136"/>
      </rPr>
      <t>政府保留權利，在未經事先諮詢或通知的情況下，更改本資助計劃的擬議條款。政府亦有權在與成功申請人及／或製作公司簽立任何有約束力的合約前，酌情決定終止任何或一切商議。</t>
    </r>
    <r>
      <rPr>
        <sz val="10"/>
        <rFont val="Verdana"/>
        <family val="2"/>
      </rPr>
      <t xml:space="preserve"> </t>
    </r>
    <phoneticPr fontId="2" type="noConversion"/>
  </si>
  <si>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招致／承擔任何開支，便要承擔風險，一旦申請其後被拒絕或只獲批部分資金，申請人須自行支付所招致／承擔的開支。</t>
    </r>
    <r>
      <rPr>
        <sz val="10"/>
        <rFont val="Verdana"/>
        <family val="2"/>
      </rPr>
      <t xml:space="preserve"> </t>
    </r>
    <phoneticPr fontId="2" type="noConversion"/>
  </si>
  <si>
    <t>在本申請表格內，除非另行提供或文意另有所指，以下詞語和詞句含有以下意義：</t>
    <phoneticPr fontId="2" type="noConversion"/>
  </si>
  <si>
    <t>指本申請表格，連同申請人提交的所有附錄和補充文件；而就「申請」而言，亦須據此解釋。</t>
    <phoneticPr fontId="2" type="noConversion"/>
  </si>
  <si>
    <t>指在資助計劃下，已獲政府批准並將獲得政府資助的電影計劃。</t>
    <phoneticPr fontId="2" type="noConversion"/>
  </si>
  <si>
    <t>指在資助計劃下，已獲政府批准的電影計劃製作預算。</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</si>
  <si>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</si>
  <si>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</si>
  <si>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</si>
  <si>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</si>
  <si>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r>
      <rPr>
        <sz val="10"/>
        <color rgb="FF000000"/>
        <rFont val="新細明體"/>
        <family val="1"/>
        <charset val="136"/>
      </rPr>
      <t>任何受上文第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項所述人士控制或控制第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項所述人士的人。</t>
    </r>
    <phoneticPr fontId="2" type="noConversion"/>
  </si>
  <si>
    <r>
      <rPr>
        <b/>
        <sz val="10"/>
        <color rgb="FF000000"/>
        <rFont val="新細明體"/>
        <family val="1"/>
        <charset val="136"/>
        <scheme val="minor"/>
      </rPr>
      <t>控制、
被控制、
控制利益</t>
    </r>
    <r>
      <rPr>
        <b/>
        <sz val="10"/>
        <color rgb="FF000000"/>
        <rFont val="細明體"/>
        <family val="3"/>
        <charset val="136"/>
      </rPr>
      <t xml:space="preserve">
</t>
    </r>
    <r>
      <rPr>
        <b/>
        <sz val="10"/>
        <color rgb="FF000000"/>
        <rFont val="Verdana"/>
        <family val="2"/>
      </rPr>
      <t>(Control, Controlled, Controlling Interest)</t>
    </r>
    <phoneticPr fontId="2" type="noConversion"/>
  </si>
  <si>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爲劇本的授權書（如有）。</t>
    <phoneticPr fontId="2" type="noConversion"/>
  </si>
  <si>
    <t>指任何擔任董事職位的人（不論其稱謂為何），包括真正或幕後董事。</t>
    <phoneticPr fontId="2" type="noConversion"/>
  </si>
  <si>
    <r>
      <rPr>
        <b/>
        <sz val="10"/>
        <color rgb="FF000000"/>
        <rFont val="新細明體"/>
        <family val="1"/>
        <charset val="136"/>
      </rPr>
      <t xml:space="preserve">已完成電影
</t>
    </r>
    <r>
      <rPr>
        <b/>
        <sz val="10"/>
        <color rgb="FF000000"/>
        <rFont val="Verdana"/>
        <family val="2"/>
      </rPr>
      <t>(Completed Film)</t>
    </r>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</si>
  <si>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</si>
  <si>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</si>
  <si>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</si>
  <si>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</si>
  <si>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</si>
  <si>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指附錄甲第</t>
    </r>
    <r>
      <rPr>
        <sz val="10"/>
        <color rgb="FF000000"/>
        <rFont val="Verdana"/>
        <family val="2"/>
      </rPr>
      <t>6.7</t>
    </r>
    <r>
      <rPr>
        <sz val="10"/>
        <color rgb="FF000000"/>
        <rFont val="新細明體"/>
        <family val="1"/>
        <charset val="136"/>
      </rPr>
      <t>項內列明的材料。</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</si>
  <si>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</si>
  <si>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</si>
  <si>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</si>
  <si>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</si>
  <si>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 xml:space="preserve">資助計劃協議
</t>
    </r>
    <r>
      <rPr>
        <b/>
        <sz val="10"/>
        <rFont val="Verdana"/>
        <family val="2"/>
      </rPr>
      <t>(Funding Scheme Agreement)</t>
    </r>
    <phoneticPr fontId="2" type="noConversion"/>
  </si>
  <si>
    <r>
      <rPr>
        <sz val="10"/>
        <rFont val="新細明體"/>
        <family val="1"/>
        <charset val="136"/>
      </rPr>
      <t>指在資助計劃下，政府與獲批電影計劃的製作公司為執行、製作、完成和交付擬拍攝電影及獲批電影計劃而計劃簽訂的協議。</t>
    </r>
    <phoneticPr fontId="2" type="noConversion"/>
  </si>
  <si>
    <r>
      <rPr>
        <b/>
        <sz val="10"/>
        <rFont val="新細明體"/>
        <family val="1"/>
        <charset val="136"/>
      </rPr>
      <t>政府資助</t>
    </r>
    <r>
      <rPr>
        <b/>
        <sz val="10"/>
        <rFont val="Verdana"/>
        <family val="2"/>
      </rPr>
      <t xml:space="preserve">
(Government Grant)</t>
    </r>
    <phoneticPr fontId="2" type="noConversion"/>
  </si>
  <si>
    <r>
      <rPr>
        <sz val="10"/>
        <rFont val="新細明體"/>
        <family val="1"/>
        <charset val="136"/>
      </rPr>
      <t>指政府根據資助計劃提供的一筆款項，用以為執行、製作、完成和交付獲批電影計劃和擬拍攝電影提供部分資助。</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</si>
  <si>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</si>
  <si>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</si>
  <si>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</si>
  <si>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r>
      <rPr>
        <sz val="10"/>
        <color rgb="FF000000"/>
        <rFont val="新細明體"/>
        <family val="1"/>
        <charset val="136"/>
      </rPr>
      <t>指電影的摘要（通常是一句），約五十（</t>
    </r>
    <r>
      <rPr>
        <sz val="10"/>
        <color rgb="FF000000"/>
        <rFont val="Verdana"/>
        <family val="2"/>
      </rPr>
      <t>50</t>
    </r>
    <r>
      <rPr>
        <sz val="10"/>
        <color rgb="FF000000"/>
        <rFont val="新細明體"/>
        <family val="1"/>
        <charset val="136"/>
      </rPr>
      <t>）字，說明劇本的中心衝突，通常提供故事大綱的主要情節和情緒的「引點」，以激起興趣。</t>
    </r>
    <phoneticPr fontId="2" type="noConversion"/>
  </si>
  <si>
    <r>
      <rPr>
        <b/>
        <sz val="10"/>
        <color rgb="FF000000"/>
        <rFont val="新細明體"/>
        <family val="1"/>
        <charset val="136"/>
      </rPr>
      <t xml:space="preserve">原裝拷貝
</t>
    </r>
    <r>
      <rPr>
        <b/>
        <sz val="10"/>
        <color rgb="FF000000"/>
        <rFont val="Verdana"/>
        <family val="2"/>
      </rPr>
      <t>(Master 
Materials)</t>
    </r>
    <phoneticPr fontId="2" type="noConversion"/>
  </si>
  <si>
    <t>指所有為電影計劃而產生的鏡頭、母片、負片、正片、影音及其他物料及／或錄製品，不論該等材料是否加入於電影計劃內。</t>
    <phoneticPr fontId="2" type="noConversion"/>
  </si>
  <si>
    <r>
      <rPr>
        <b/>
        <sz val="10"/>
        <color rgb="FF000000"/>
        <rFont val="新細明體"/>
        <family val="1"/>
        <charset val="136"/>
      </rPr>
      <t xml:space="preserve">原創作品／真人故事
</t>
    </r>
    <r>
      <rPr>
        <b/>
        <sz val="10"/>
        <color rgb="FF000000"/>
        <rFont val="Verdana"/>
        <family val="2"/>
      </rPr>
      <t>(Original Work(s) / Story(ies) of Real Person(s)</t>
    </r>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</si>
  <si>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</si>
  <si>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</si>
  <si>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</si>
  <si>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b/>
        <sz val="10"/>
        <rFont val="新細明體"/>
        <family val="1"/>
        <charset val="136"/>
      </rPr>
      <t xml:space="preserve">具指定資歷的亞洲電影從業員
</t>
    </r>
    <r>
      <rPr>
        <b/>
        <sz val="10"/>
        <rFont val="Verdana"/>
        <family val="2"/>
      </rPr>
      <t>(Qualified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</si>
  <si>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</si>
  <si>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</si>
  <si>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</si>
  <si>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</si>
  <si>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</si>
  <si>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</si>
  <si>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</si>
  <si>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</si>
  <si>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</si>
  <si>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t>在本申請表格已界定的詞語和詞句，其涵義可伸延至語法變化及同源詞；以及</t>
    <phoneticPr fontId="2" type="noConversion"/>
  </si>
  <si>
    <t>凡在本申請表格內使用「包括」的表述，其意思將被視為「包括但不限於」。</t>
    <phoneticPr fontId="2" type="noConversion"/>
  </si>
  <si>
    <r>
      <rPr>
        <sz val="12"/>
        <color rgb="FF000000"/>
        <rFont val="新細明體"/>
        <family val="1"/>
        <charset val="136"/>
      </rPr>
      <t>是，申請人是在本申請日期前的十八（</t>
    </r>
    <r>
      <rPr>
        <sz val="12"/>
        <color rgb="FF000000"/>
        <rFont val="Verdana"/>
        <family val="2"/>
      </rPr>
      <t>18</t>
    </r>
    <r>
      <rPr>
        <sz val="12"/>
        <color rgb="FF000000"/>
        <rFont val="新細明體"/>
        <family val="1"/>
        <charset val="136"/>
      </rPr>
      <t>）個月內註冊。我們現提交申請人最新財政報告的經核證真實副本。</t>
    </r>
  </si>
  <si>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份擬拍攝電影的故事概要</t>
    </r>
    <r>
      <rPr>
        <sz val="10"/>
        <color rgb="FF000000"/>
        <rFont val="Verdana"/>
        <family val="2"/>
      </rPr>
      <t>(</t>
    </r>
    <r>
      <rPr>
        <sz val="10"/>
        <color rgb="FF000000"/>
        <rFont val="新細明體"/>
        <family val="1"/>
        <charset val="136"/>
      </rPr>
      <t>約五十</t>
    </r>
    <r>
      <rPr>
        <sz val="10"/>
        <color rgb="FF000000"/>
        <rFont val="Verdana"/>
        <family val="2"/>
      </rPr>
      <t>(50)</t>
    </r>
    <r>
      <rPr>
        <sz val="10"/>
        <color rgb="FF000000"/>
        <rFont val="新細明體"/>
        <family val="1"/>
        <charset val="136"/>
      </rPr>
      <t>字</t>
    </r>
    <r>
      <rPr>
        <sz val="10"/>
        <color rgb="FF000000"/>
        <rFont val="Verdana"/>
        <family val="2"/>
      </rPr>
      <t>)</t>
    </r>
    <r>
      <rPr>
        <sz val="10"/>
        <color rgb="FF000000"/>
        <rFont val="新細明體"/>
        <family val="1"/>
        <charset val="136"/>
      </rPr>
      <t>和擬拍攝電影的故事大綱</t>
    </r>
    <r>
      <rPr>
        <sz val="10"/>
        <color rgb="FF000000"/>
        <rFont val="Verdana"/>
        <family val="2"/>
      </rPr>
      <t>(</t>
    </r>
    <r>
      <rPr>
        <sz val="10"/>
        <color rgb="FF000000"/>
        <rFont val="新細明體"/>
        <family val="1"/>
        <charset val="136"/>
      </rPr>
      <t>約五百</t>
    </r>
    <r>
      <rPr>
        <sz val="10"/>
        <color rgb="FF000000"/>
        <rFont val="Verdana"/>
        <family val="2"/>
      </rPr>
      <t>(500)</t>
    </r>
    <r>
      <rPr>
        <sz val="10"/>
        <color rgb="FF000000"/>
        <rFont val="新細明體"/>
        <family val="1"/>
        <charset val="136"/>
      </rPr>
      <t>字</t>
    </r>
    <r>
      <rPr>
        <sz val="10"/>
        <color rgb="FF000000"/>
        <rFont val="Verdana"/>
        <family val="2"/>
      </rPr>
      <t>)</t>
    </r>
    <r>
      <rPr>
        <sz val="10"/>
        <color rgb="FF000000"/>
        <rFont val="新細明體"/>
        <family val="1"/>
        <charset val="136"/>
      </rPr>
      <t>的經核證真實副本；</t>
    </r>
  </si>
  <si>
    <r>
      <rPr>
        <sz val="10"/>
        <color rgb="FF000000"/>
        <rFont val="新細明體"/>
        <family val="1"/>
        <charset val="136"/>
      </rPr>
      <t>包含申請人簽署、頁碼，並以行業一貫模式編寫的兩</t>
    </r>
    <r>
      <rPr>
        <sz val="10"/>
        <color rgb="FF000000"/>
        <rFont val="Verdana"/>
        <family val="2"/>
      </rPr>
      <t>(2)</t>
    </r>
    <r>
      <rPr>
        <sz val="10"/>
        <color rgb="FF000000"/>
        <rFont val="新細明體"/>
        <family val="1"/>
        <charset val="136"/>
      </rPr>
      <t>份擬拍攝電影劇本的經核證真實副本（一</t>
    </r>
    <r>
      <rPr>
        <sz val="10"/>
        <color rgb="FF000000"/>
        <rFont val="Verdana"/>
        <family val="2"/>
      </rPr>
      <t>(1)</t>
    </r>
    <r>
      <rPr>
        <sz val="10"/>
        <color rgb="FF000000"/>
        <rFont val="新細明體"/>
        <family val="1"/>
        <charset val="136"/>
      </rPr>
      <t>套釘裝版及一</t>
    </r>
    <r>
      <rPr>
        <sz val="10"/>
        <color rgb="FF000000"/>
        <rFont val="Verdana"/>
        <family val="2"/>
      </rPr>
      <t>(1)</t>
    </r>
    <r>
      <rPr>
        <sz val="10"/>
        <color rgb="FF000000"/>
        <rFont val="新細明體"/>
        <family val="1"/>
        <charset val="136"/>
      </rPr>
      <t>套未釘裝版）；以及</t>
    </r>
  </si>
  <si>
    <r>
      <t>(</t>
    </r>
    <r>
      <rPr>
        <sz val="9"/>
        <color rgb="FF000000"/>
        <rFont val="新細明體"/>
        <family val="1"/>
        <charset val="136"/>
      </rPr>
      <t>註：申請人宜</t>
    </r>
    <r>
      <rPr>
        <sz val="9"/>
        <color rgb="FF000000"/>
        <rFont val="Verdana"/>
        <family val="2"/>
      </rPr>
      <t>(</t>
    </r>
    <r>
      <rPr>
        <sz val="9"/>
        <color rgb="FF000000"/>
        <rFont val="新細明體"/>
        <family val="1"/>
        <charset val="136"/>
      </rPr>
      <t>但並非必須</t>
    </r>
    <r>
      <rPr>
        <sz val="9"/>
        <color rgb="FF000000"/>
        <rFont val="Verdana"/>
        <family val="2"/>
      </rPr>
      <t>)</t>
    </r>
    <r>
      <rPr>
        <sz val="9"/>
        <color rgb="FF000000"/>
        <rFont val="新細明體"/>
        <family val="1"/>
        <charset val="136"/>
      </rPr>
      <t>提供一</t>
    </r>
    <r>
      <rPr>
        <sz val="9"/>
        <color rgb="FF000000"/>
        <rFont val="Verdana"/>
        <family val="2"/>
      </rPr>
      <t>(1)</t>
    </r>
    <r>
      <rPr>
        <sz val="9"/>
        <color rgb="FF000000"/>
        <rFont val="新細明體"/>
        <family val="1"/>
        <charset val="136"/>
      </rPr>
      <t>份以下每項資料的經核證真實副本，以便有關人士在評審期間更理解擬拍攝電影：</t>
    </r>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</si>
  <si>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</si>
  <si>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</si>
  <si>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r>
      <rPr>
        <b/>
        <sz val="11"/>
        <color theme="1"/>
        <rFont val="新細明體"/>
        <family val="1"/>
        <charset val="136"/>
      </rPr>
      <t>擬拍攝電影的製作及在商業電影院上映時間表</t>
    </r>
    <r>
      <rPr>
        <b/>
        <sz val="11"/>
        <color theme="1"/>
        <rFont val="Verdana"/>
        <family val="2"/>
      </rPr>
      <t xml:space="preserve">  
 (</t>
    </r>
    <r>
      <rPr>
        <b/>
        <sz val="11"/>
        <color theme="1"/>
        <rFont val="新細明體"/>
        <family val="1"/>
        <charset val="136"/>
      </rPr>
      <t>註：申請人須提供一</t>
    </r>
    <r>
      <rPr>
        <b/>
        <sz val="11"/>
        <color theme="1"/>
        <rFont val="Verdana"/>
        <family val="2"/>
      </rPr>
      <t>(1)</t>
    </r>
    <r>
      <rPr>
        <b/>
        <sz val="11"/>
        <color theme="1"/>
        <rFont val="新細明體"/>
        <family val="1"/>
        <charset val="136"/>
      </rPr>
      <t>份製作時間表，包括擬拍攝電影在主體拍攝期間的拍攝日數的經核證真實副本。</t>
    </r>
    <r>
      <rPr>
        <b/>
        <sz val="11"/>
        <color theme="1"/>
        <rFont val="Verdana"/>
        <family val="2"/>
      </rPr>
      <t xml:space="preserve">)
</t>
    </r>
    <phoneticPr fontId="2" type="noConversion"/>
  </si>
  <si>
    <t>主體拍攝：</t>
    <phoneticPr fontId="2" type="noConversion"/>
  </si>
  <si>
    <r>
      <rPr>
        <sz val="9"/>
        <color theme="1"/>
        <rFont val="新細明體"/>
        <family val="1"/>
        <charset val="136"/>
      </rPr>
      <t>電子版本的電影宣傳品</t>
    </r>
    <r>
      <rPr>
        <sz val="9"/>
        <color theme="1"/>
        <rFont val="Verdana"/>
        <family val="2"/>
      </rPr>
      <t>(</t>
    </r>
    <r>
      <rPr>
        <sz val="9"/>
        <color theme="1"/>
        <rFont val="新細明體"/>
        <family val="1"/>
        <charset val="136"/>
      </rPr>
      <t>包括電影工作人員、演員及與已完成電影有關的其他人士的訪問</t>
    </r>
    <r>
      <rPr>
        <sz val="9"/>
        <color theme="1"/>
        <rFont val="Verdana"/>
        <family val="2"/>
      </rPr>
      <t>)</t>
    </r>
    <r>
      <rPr>
        <sz val="9"/>
        <color theme="1"/>
        <rFont val="新細明體"/>
        <family val="1"/>
        <charset val="136"/>
      </rPr>
      <t>；以及</t>
    </r>
    <phoneticPr fontId="2" type="noConversion"/>
  </si>
  <si>
    <r>
      <rPr>
        <sz val="9"/>
        <rFont val="新細明體"/>
        <family val="1"/>
        <charset val="136"/>
      </rPr>
      <t>文字宣傳套裝</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</si>
  <si>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份最終拍攝電影劇本。</t>
    </r>
  </si>
  <si>
    <t>審計報告的已簽署正本；</t>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</si>
  <si>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份根據《電影檢查條例》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獲取在香港境內放映的核准證明書；</t>
    </r>
  </si>
  <si>
    <r>
      <rPr>
        <sz val="9"/>
        <color theme="1"/>
        <rFont val="新細明體"/>
        <family val="1"/>
        <charset val="136"/>
      </rPr>
      <t>一</t>
    </r>
    <r>
      <rPr>
        <sz val="9"/>
        <color theme="1"/>
        <rFont val="Verdana"/>
        <family val="2"/>
      </rPr>
      <t>(1)</t>
    </r>
    <r>
      <rPr>
        <sz val="9"/>
        <color theme="1"/>
        <rFont val="新細明體"/>
        <family val="1"/>
        <charset val="136"/>
      </rPr>
      <t>張電影原聲大碟</t>
    </r>
    <r>
      <rPr>
        <sz val="9"/>
        <color theme="1"/>
        <rFont val="Verdana"/>
        <family val="2"/>
      </rPr>
      <t>(</t>
    </r>
    <r>
      <rPr>
        <sz val="9"/>
        <color theme="1"/>
        <rFont val="新細明體"/>
        <family val="1"/>
        <charset val="136"/>
      </rPr>
      <t>如有</t>
    </r>
    <r>
      <rPr>
        <sz val="9"/>
        <color theme="1"/>
        <rFont val="Verdana"/>
        <family val="2"/>
      </rPr>
      <t>)</t>
    </r>
    <r>
      <rPr>
        <sz val="9"/>
        <color theme="1"/>
        <rFont val="新細明體"/>
        <family val="1"/>
        <charset val="136"/>
      </rPr>
      <t>；以及</t>
    </r>
  </si>
  <si>
    <r>
      <rPr>
        <sz val="10"/>
        <rFont val="新細明體"/>
        <family val="1"/>
        <charset val="136"/>
      </rPr>
      <t>預計在香港商業電影院上映的日期</t>
    </r>
    <r>
      <rPr>
        <sz val="10"/>
        <rFont val="Verdana"/>
        <family val="2"/>
      </rPr>
      <t>(</t>
    </r>
    <r>
      <rPr>
        <sz val="10"/>
        <rFont val="新細明體"/>
        <family val="1"/>
        <charset val="136"/>
      </rPr>
      <t>如已知</t>
    </r>
    <r>
      <rPr>
        <sz val="10"/>
        <rFont val="Verdana"/>
        <family val="2"/>
      </rPr>
      <t>)</t>
    </r>
    <phoneticPr fontId="2" type="noConversion"/>
  </si>
  <si>
    <r>
      <t>(</t>
    </r>
    <r>
      <rPr>
        <sz val="9"/>
        <color theme="1"/>
        <rFont val="新細明體"/>
        <family val="1"/>
        <charset val="136"/>
      </rPr>
      <t>註：在《電影檢查條例》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下，一名人士在香港放映一部電影</t>
    </r>
    <r>
      <rPr>
        <sz val="9"/>
        <color theme="1"/>
        <rFont val="Verdana"/>
        <family val="2"/>
      </rPr>
      <t>(</t>
    </r>
    <r>
      <rPr>
        <sz val="9"/>
        <color theme="1"/>
        <rFont val="新細明體"/>
        <family val="1"/>
        <charset val="136"/>
      </rPr>
      <t>例如已完成電影</t>
    </r>
    <r>
      <rPr>
        <sz val="9"/>
        <color theme="1"/>
        <rFont val="Verdana"/>
        <family val="2"/>
      </rPr>
      <t>)</t>
    </r>
    <r>
      <rPr>
        <sz val="9"/>
        <color theme="1"/>
        <rFont val="新細明體"/>
        <family val="1"/>
        <charset val="136"/>
      </rPr>
      <t>須就該電影取得在所述條例下的核准證明書。</t>
    </r>
    <r>
      <rPr>
        <sz val="9"/>
        <color theme="1"/>
        <rFont val="Verdana"/>
        <family val="2"/>
      </rPr>
      <t xml:space="preserve">)
</t>
    </r>
    <phoneticPr fontId="2" type="noConversion"/>
  </si>
  <si>
    <r>
      <rPr>
        <sz val="10"/>
        <rFont val="新細明體"/>
        <family val="1"/>
        <charset val="136"/>
      </rPr>
      <t>預計在具指定資歷的亞洲電影從業員所在地的商業電影院上映的日期</t>
    </r>
    <r>
      <rPr>
        <sz val="10"/>
        <rFont val="Verdana"/>
        <family val="2"/>
      </rPr>
      <t>(</t>
    </r>
    <r>
      <rPr>
        <sz val="10"/>
        <rFont val="新細明體"/>
        <family val="1"/>
        <charset val="136"/>
      </rPr>
      <t>如已知</t>
    </r>
    <r>
      <rPr>
        <sz val="10"/>
        <rFont val="Verdana"/>
        <family val="2"/>
      </rPr>
      <t>)</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</si>
  <si>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</si>
  <si>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</si>
  <si>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</si>
  <si>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</si>
  <si>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</si>
  <si>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0"/>
        <color rgb="FF000000"/>
        <rFont val="細明體"/>
        <family val="3"/>
        <charset val="136"/>
      </rPr>
      <t>（註：請確保符合指引第</t>
    </r>
    <r>
      <rPr>
        <sz val="10"/>
        <color rgb="FF000000"/>
        <rFont val="Verdana"/>
        <family val="2"/>
      </rPr>
      <t>4.2.2</t>
    </r>
    <r>
      <rPr>
        <sz val="10"/>
        <color rgb="FF000000"/>
        <rFont val="細明體"/>
        <family val="3"/>
        <charset val="136"/>
      </rPr>
      <t>項及</t>
    </r>
    <r>
      <rPr>
        <sz val="10"/>
        <color rgb="FF000000"/>
        <rFont val="Verdana"/>
        <family val="2"/>
      </rPr>
      <t>4.2.3</t>
    </r>
    <r>
      <rPr>
        <sz val="10"/>
        <color rgb="FF000000"/>
        <rFont val="細明體"/>
        <family val="3"/>
        <charset val="136"/>
      </rPr>
      <t>項列明的規定，並提供有關聘用主要工作人員及演員的合約或意向書的經核證真實副本（如有）。）</t>
    </r>
    <phoneticPr fontId="2" type="noConversion"/>
  </si>
  <si>
    <r>
      <rPr>
        <sz val="10"/>
        <color theme="1"/>
        <rFont val="新細明體"/>
        <family val="1"/>
        <charset val="136"/>
      </rPr>
      <t>監製
（註：如監製是香港永久性居民，申請人須提交監製的香港身份證的經核證真實副本）</t>
    </r>
  </si>
  <si>
    <r>
      <rPr>
        <sz val="10"/>
        <color theme="1"/>
        <rFont val="新細明體"/>
        <family val="1"/>
        <charset val="136"/>
      </rPr>
      <t>導演
（註：如導演是香港永久性居民，申請人須提交導演的香港身份證的經核證真實副本）</t>
    </r>
  </si>
  <si>
    <r>
      <rPr>
        <sz val="10"/>
        <color theme="1"/>
        <rFont val="新細明體"/>
        <family val="1"/>
        <charset val="136"/>
      </rPr>
      <t>編劇
（註：如編劇是香港永久性居民，申請人須提交編劇的香港身份證的經核證真實副本）</t>
    </r>
  </si>
  <si>
    <r>
      <rPr>
        <b/>
        <sz val="10"/>
        <rFont val="新細明體"/>
        <family val="1"/>
        <charset val="136"/>
      </rPr>
      <t>香港身份證號碼</t>
    </r>
    <r>
      <rPr>
        <b/>
        <sz val="10"/>
        <rFont val="Verdana"/>
        <family val="2"/>
      </rPr>
      <t xml:space="preserve">                                                                </t>
    </r>
    <r>
      <rPr>
        <sz val="10"/>
        <rFont val="Verdana"/>
        <family val="2"/>
      </rPr>
      <t>(</t>
    </r>
    <r>
      <rPr>
        <sz val="10"/>
        <rFont val="新細明體"/>
        <family val="1"/>
        <charset val="136"/>
      </rPr>
      <t>只需英文字母及首三位數字</t>
    </r>
    <r>
      <rPr>
        <sz val="10"/>
        <rFont val="Verdana"/>
        <family val="2"/>
      </rPr>
      <t>)</t>
    </r>
    <phoneticPr fontId="2" type="noConversion"/>
  </si>
  <si>
    <t>主要男配音員</t>
    <phoneticPr fontId="2" type="noConversion"/>
  </si>
  <si>
    <t>主要女配音員</t>
    <phoneticPr fontId="2" type="noConversion"/>
  </si>
  <si>
    <t>男配音員</t>
    <phoneticPr fontId="2" type="noConversion"/>
  </si>
  <si>
    <t>女配音員</t>
    <phoneticPr fontId="2" type="noConversion"/>
  </si>
  <si>
    <r>
      <rPr>
        <sz val="10"/>
        <color theme="1"/>
        <rFont val="新細明體"/>
        <family val="1"/>
        <charset val="136"/>
      </rPr>
      <t>現金來源</t>
    </r>
    <r>
      <rPr>
        <sz val="10"/>
        <color theme="1"/>
        <rFont val="Verdana"/>
        <family val="2"/>
      </rPr>
      <t xml:space="preserve"> 
(</t>
    </r>
    <r>
      <rPr>
        <sz val="10"/>
        <color theme="1"/>
        <rFont val="新細明體"/>
        <family val="1"/>
        <charset val="136"/>
      </rPr>
      <t>註：請提交一</t>
    </r>
    <r>
      <rPr>
        <sz val="10"/>
        <color theme="1"/>
        <rFont val="Verdana"/>
        <family val="2"/>
      </rPr>
      <t>(1)</t>
    </r>
    <r>
      <rPr>
        <sz val="10"/>
        <color theme="1"/>
        <rFont val="新細明體"/>
        <family val="1"/>
        <charset val="136"/>
      </rPr>
      <t>份電影計劃現金流量表的經核證真實副本，以及申請人與第三方電影融資者所簽訂的合約或意向書的經核證真實副本，以證明申請人就執行、製作、完成和交付電影計劃和擬拍攝電影所取得的第三方融資已達至政府滿意的程度。</t>
    </r>
    <r>
      <rPr>
        <sz val="10"/>
        <color theme="1"/>
        <rFont val="Verdana"/>
        <family val="2"/>
      </rPr>
      <t>)</t>
    </r>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</si>
  <si>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</si>
  <si>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</si>
  <si>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t>受文人：香港特別行政區政府（「政府」）（由創意香港總監代表）</t>
    <phoneticPr fontId="2" type="noConversion"/>
  </si>
  <si>
    <r>
      <rPr>
        <b/>
        <sz val="14"/>
        <rFont val="新細明體"/>
        <family val="1"/>
        <charset val="136"/>
      </rPr>
      <t>亞洲文化交流電影製作資助計劃</t>
    </r>
    <phoneticPr fontId="2" type="noConversion"/>
  </si>
  <si>
    <r>
      <rPr>
        <b/>
        <sz val="14"/>
        <rFont val="新細明體"/>
        <family val="1"/>
        <charset val="136"/>
      </rPr>
      <t>（「資助計劃」）</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</si>
  <si>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</si>
  <si>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t>有關亞洲文化交流電影製作資助計劃</t>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</si>
  <si>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</si>
  <si>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</si>
  <si>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</si>
  <si>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</si>
  <si>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</si>
  <si>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1"/>
        <rFont val="新細明體"/>
        <family val="1"/>
        <charset val="136"/>
      </rPr>
      <t>本身為香港永久性居民的主要工作人員及演員的香港身份證號碼英文字母和首三位數字</t>
    </r>
    <phoneticPr fontId="2" type="noConversion"/>
  </si>
  <si>
    <r>
      <rPr>
        <sz val="11"/>
        <color rgb="FF000000"/>
        <rFont val="新細明體"/>
        <family val="1"/>
        <charset val="136"/>
      </rPr>
      <t>申請人與其他融資方所簽訂的合約或意向書以證明電影計劃的其他融資安排已達到令政府滿意的程度的經核證真實副本</t>
    </r>
  </si>
  <si>
    <r>
      <rPr>
        <sz val="11"/>
        <color rgb="FF000000"/>
        <rFont val="新細明體"/>
        <family val="1"/>
        <charset val="136"/>
      </rPr>
      <t>擬拍攝電影的銷售及發行意向書的經核證真實副本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</si>
  <si>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份申請人公司商業登記證的經核證真實副本</t>
    </r>
  </si>
  <si>
    <r>
      <rPr>
        <sz val="11"/>
        <color theme="1"/>
        <rFont val="新細明體"/>
        <family val="1"/>
        <charset val="136"/>
      </rPr>
      <t>一</t>
    </r>
    <r>
      <rPr>
        <sz val="11"/>
        <color theme="1"/>
        <rFont val="Verdana"/>
        <family val="2"/>
      </rPr>
      <t>(1)</t>
    </r>
    <r>
      <rPr>
        <sz val="11"/>
        <color theme="1"/>
        <rFont val="新細明體"/>
        <family val="1"/>
        <charset val="136"/>
      </rPr>
      <t>份申請人公司的公司註冊證書及申請人的公司更改名稱註冊證書的經核證真實副本</t>
    </r>
    <r>
      <rPr>
        <sz val="11"/>
        <color theme="1"/>
        <rFont val="Verdana"/>
        <family val="2"/>
      </rPr>
      <t>(</t>
    </r>
    <r>
      <rPr>
        <sz val="11"/>
        <color theme="1"/>
        <rFont val="新細明體"/>
        <family val="1"/>
        <charset val="136"/>
      </rPr>
      <t>如有</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</si>
  <si>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份申請人在公司註冊處存檔的最新周年報表，連同任何秘書及公司董事更換通知書的經核證真實副本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</si>
  <si>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份申請人公司審計帳目或財政報告的經核證真實副本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</si>
  <si>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份擬拍攝電影的故事概要</t>
    </r>
    <r>
      <rPr>
        <sz val="11"/>
        <color rgb="FF000000"/>
        <rFont val="Verdana"/>
        <family val="2"/>
      </rPr>
      <t>(</t>
    </r>
    <r>
      <rPr>
        <sz val="11"/>
        <color rgb="FF000000"/>
        <rFont val="新細明體"/>
        <family val="1"/>
        <charset val="136"/>
      </rPr>
      <t>約五十</t>
    </r>
    <r>
      <rPr>
        <sz val="11"/>
        <color rgb="FF000000"/>
        <rFont val="Verdana"/>
        <family val="2"/>
      </rPr>
      <t>(50)</t>
    </r>
    <r>
      <rPr>
        <sz val="11"/>
        <color rgb="FF000000"/>
        <rFont val="新細明體"/>
        <family val="1"/>
        <charset val="136"/>
      </rPr>
      <t>字</t>
    </r>
    <r>
      <rPr>
        <sz val="11"/>
        <color rgb="FF000000"/>
        <rFont val="Verdana"/>
        <family val="2"/>
      </rPr>
      <t>)</t>
    </r>
    <r>
      <rPr>
        <sz val="11"/>
        <color rgb="FF000000"/>
        <rFont val="新細明體"/>
        <family val="1"/>
        <charset val="136"/>
      </rPr>
      <t>和故事大綱</t>
    </r>
    <r>
      <rPr>
        <sz val="11"/>
        <color rgb="FF000000"/>
        <rFont val="Verdana"/>
        <family val="2"/>
      </rPr>
      <t>(</t>
    </r>
    <r>
      <rPr>
        <sz val="11"/>
        <color rgb="FF000000"/>
        <rFont val="新細明體"/>
        <family val="1"/>
        <charset val="136"/>
      </rPr>
      <t>約五百</t>
    </r>
    <r>
      <rPr>
        <sz val="11"/>
        <color rgb="FF000000"/>
        <rFont val="Verdana"/>
        <family val="2"/>
      </rPr>
      <t>(500)</t>
    </r>
    <r>
      <rPr>
        <sz val="11"/>
        <color rgb="FF000000"/>
        <rFont val="新細明體"/>
        <family val="1"/>
        <charset val="136"/>
      </rPr>
      <t>字</t>
    </r>
    <r>
      <rPr>
        <sz val="11"/>
        <color rgb="FF000000"/>
        <rFont val="Verdana"/>
        <family val="2"/>
      </rPr>
      <t>)</t>
    </r>
    <r>
      <rPr>
        <sz val="11"/>
        <color rgb="FF000000"/>
        <rFont val="新細明體"/>
        <family val="1"/>
        <charset val="136"/>
      </rPr>
      <t>的經核證真實副本</t>
    </r>
  </si>
  <si>
    <r>
      <rPr>
        <sz val="11"/>
        <color rgb="FF000000"/>
        <rFont val="新細明體"/>
        <family val="1"/>
        <charset val="136"/>
      </rPr>
      <t>包含申請人簽署、頁碼，並以行業一貫模式編寫的兩</t>
    </r>
    <r>
      <rPr>
        <sz val="11"/>
        <color rgb="FF000000"/>
        <rFont val="Verdana"/>
        <family val="2"/>
      </rPr>
      <t>(2)</t>
    </r>
    <r>
      <rPr>
        <sz val="11"/>
        <color rgb="FF000000"/>
        <rFont val="新細明體"/>
        <family val="1"/>
        <charset val="136"/>
      </rPr>
      <t>份擬拍攝電影的長片劇本的經核證真實副本（一</t>
    </r>
    <r>
      <rPr>
        <sz val="11"/>
        <color rgb="FF000000"/>
        <rFont val="Verdana"/>
        <family val="2"/>
      </rPr>
      <t>(1)</t>
    </r>
    <r>
      <rPr>
        <sz val="11"/>
        <color rgb="FF000000"/>
        <rFont val="新細明體"/>
        <family val="1"/>
        <charset val="136"/>
      </rPr>
      <t>套釘裝版及一</t>
    </r>
    <r>
      <rPr>
        <sz val="11"/>
        <color rgb="FF000000"/>
        <rFont val="Verdana"/>
        <family val="2"/>
      </rPr>
      <t>(1)</t>
    </r>
    <r>
      <rPr>
        <sz val="11"/>
        <color rgb="FF000000"/>
        <rFont val="新細明體"/>
        <family val="1"/>
        <charset val="136"/>
      </rPr>
      <t>套未釘裝版）</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</si>
  <si>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份擬拍攝電影的的劇本的分場的經核證真實副本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</si>
  <si>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份擬拍攝電影的劇本的角色描述的經核證真實副本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</si>
  <si>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份擬拍攝電影的目標觀眾的經核證真實副本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</si>
  <si>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份擬拍攝電影的視像創作或模擬片段的經核證真實副本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</si>
  <si>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份擬拍攝電影的故事板模板的經核證真實副本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</si>
  <si>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份擬拍攝電影的情調／氣氛板的經核證真實副本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</si>
  <si>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rFont val="新細明體"/>
        <family val="1"/>
        <charset val="136"/>
      </rPr>
      <t>一</t>
    </r>
    <r>
      <rPr>
        <sz val="11"/>
        <rFont val="Verdana"/>
        <family val="2"/>
      </rPr>
      <t>(1)</t>
    </r>
    <r>
      <rPr>
        <sz val="11"/>
        <rFont val="新細明體"/>
        <family val="1"/>
        <charset val="136"/>
      </rPr>
      <t>份監製就擬拍攝電影的陳述的經核證真實副本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</si>
  <si>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份導演就擬拍攝電影的陳述的經核證真實副本</t>
    </r>
  </si>
  <si>
    <r>
      <rPr>
        <sz val="11"/>
        <color rgb="FF000000"/>
        <rFont val="新細明體"/>
        <family val="1"/>
        <charset val="136"/>
      </rPr>
      <t>各類合約或意向書，包括主要工作人員及演員的聘用、保險單／保險報價單等的經核證真實副本</t>
    </r>
    <r>
      <rPr>
        <sz val="11"/>
        <color rgb="FF000000"/>
        <rFont val="Verdana"/>
        <family val="2"/>
      </rPr>
      <t>(</t>
    </r>
    <r>
      <rPr>
        <sz val="11"/>
        <color rgb="FF000000"/>
        <rFont val="新細明體"/>
        <family val="1"/>
        <charset val="136"/>
      </rPr>
      <t>如有</t>
    </r>
    <r>
      <rPr>
        <sz val="11"/>
        <color rgb="FF000000"/>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</si>
  <si>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份電影計劃導演的電影履歷的經核證真實副本</t>
    </r>
  </si>
  <si>
    <t>本身為香港永久性居民的監製、導演及編劇的身份證經核證真實副本</t>
    <phoneticPr fontId="2" type="noConversion"/>
  </si>
  <si>
    <r>
      <rPr>
        <sz val="10"/>
        <color rgb="FF000000"/>
        <rFont val="新細明體"/>
        <family val="1"/>
        <charset val="136"/>
      </rPr>
      <t>就此定義而言，「影響」包括持有上述第</t>
    </r>
    <r>
      <rPr>
        <sz val="10"/>
        <color rgb="FF000000"/>
        <rFont val="Verdana"/>
        <family val="2"/>
      </rPr>
      <t>1.1</t>
    </r>
    <r>
      <rPr>
        <sz val="10"/>
        <color rgb="FF000000"/>
        <rFont val="新細明體"/>
        <family val="1"/>
        <charset val="136"/>
      </rPr>
      <t>項所述的任何人的</t>
    </r>
    <r>
      <rPr>
        <sz val="10"/>
        <color rgb="FF000000"/>
        <rFont val="Verdana"/>
        <family val="2"/>
      </rPr>
      <t>15%</t>
    </r>
    <r>
      <rPr>
        <sz val="10"/>
        <color rgb="FF000000"/>
        <rFont val="新細明體"/>
        <family val="1"/>
        <charset val="136"/>
      </rPr>
      <t>或以上的股份或權益或投票權，或持有與上述第</t>
    </r>
    <r>
      <rPr>
        <sz val="10"/>
        <color rgb="FF000000"/>
        <rFont val="Verdana"/>
        <family val="2"/>
      </rPr>
      <t>1.1</t>
    </r>
    <r>
      <rPr>
        <sz val="10"/>
        <color rgb="FF000000"/>
        <rFont val="新細明體"/>
        <family val="1"/>
        <charset val="136"/>
      </rPr>
      <t>項所述的任何人有關的</t>
    </r>
    <r>
      <rPr>
        <sz val="10"/>
        <color rgb="FF000000"/>
        <rFont val="Verdana"/>
        <family val="2"/>
      </rPr>
      <t>15%</t>
    </r>
    <r>
      <rPr>
        <sz val="10"/>
        <color rgb="FF000000"/>
        <rFont val="新細明體"/>
        <family val="1"/>
        <charset val="136"/>
      </rPr>
      <t>或以上的股份或權益或投票權。</t>
    </r>
    <phoneticPr fontId="2" type="noConversion"/>
  </si>
  <si>
    <r>
      <t>對申請人擁有控制性權益的人士</t>
    </r>
    <r>
      <rPr>
        <sz val="12"/>
        <color rgb="FF000000"/>
        <rFont val="新細明體"/>
        <family val="1"/>
        <charset val="136"/>
        <scheme val="minor"/>
      </rPr>
      <t>（如有需要，請另加紙張）</t>
    </r>
    <phoneticPr fontId="2" type="noConversion"/>
  </si>
  <si>
    <r>
      <rPr>
        <sz val="10"/>
        <color theme="1"/>
        <rFont val="新細明體"/>
        <family val="1"/>
        <charset val="136"/>
      </rPr>
      <t>除成功申請人及／或對成功申請人擁有控制性權益（如本申請表格第</t>
    </r>
    <r>
      <rPr>
        <sz val="10"/>
        <color theme="1"/>
        <rFont val="Verdana"/>
        <family val="2"/>
      </rPr>
      <t>I</t>
    </r>
    <r>
      <rPr>
        <sz val="10"/>
        <color theme="1"/>
        <rFont val="新細明體"/>
        <family val="1"/>
        <charset val="136"/>
      </rPr>
      <t>部分第</t>
    </r>
    <r>
      <rPr>
        <sz val="10"/>
        <color theme="1"/>
        <rFont val="Verdana"/>
        <family val="2"/>
      </rPr>
      <t>5</t>
    </r>
    <r>
      <rPr>
        <sz val="10"/>
        <color theme="1"/>
        <rFont val="新細明體"/>
        <family val="1"/>
        <charset val="136"/>
      </rPr>
      <t>項所列）並獲政府批准的人士外，其他人士一概不得成為製作公司的股東；</t>
    </r>
    <r>
      <rPr>
        <sz val="10"/>
        <color theme="1"/>
        <rFont val="Verdana"/>
        <family val="2"/>
      </rPr>
      <t xml:space="preserve"> </t>
    </r>
    <phoneticPr fontId="2" type="noConversion"/>
  </si>
  <si>
    <t>預計提交以下全部已完成電影的交付材料日期：</t>
    <phoneticPr fontId="2" type="noConversion"/>
  </si>
  <si>
    <t>預計提交已完成電影日期：</t>
    <phoneticPr fontId="2" type="noConversion"/>
  </si>
  <si>
    <r>
      <rPr>
        <sz val="9"/>
        <color rgb="FF000000"/>
        <rFont val="新細明體"/>
        <family val="1"/>
        <charset val="136"/>
      </rPr>
      <t>一</t>
    </r>
    <r>
      <rPr>
        <sz val="9"/>
        <color rgb="FF000000"/>
        <rFont val="Verdana"/>
        <family val="2"/>
      </rPr>
      <t>(1)</t>
    </r>
    <r>
      <rPr>
        <sz val="9"/>
        <color rgb="FF000000"/>
        <rFont val="新細明體"/>
        <family val="1"/>
        <charset val="136"/>
      </rPr>
      <t>張上述第</t>
    </r>
    <r>
      <rPr>
        <sz val="9"/>
        <color rgb="FF000000"/>
        <rFont val="Verdana"/>
        <family val="2"/>
      </rPr>
      <t>(a)(i)</t>
    </r>
    <r>
      <rPr>
        <sz val="9"/>
        <color rgb="FF000000"/>
        <rFont val="新細明體"/>
        <family val="1"/>
        <charset val="136"/>
      </rPr>
      <t>項的已完成電影的</t>
    </r>
    <r>
      <rPr>
        <sz val="9"/>
        <color rgb="FF000000"/>
        <rFont val="Verdana"/>
        <family val="2"/>
      </rPr>
      <t>DVD</t>
    </r>
    <r>
      <rPr>
        <sz val="9"/>
        <color rgb="FF000000"/>
        <rFont val="新細明體"/>
        <family val="1"/>
        <charset val="136"/>
      </rPr>
      <t>或</t>
    </r>
    <r>
      <rPr>
        <sz val="9"/>
        <color rgb="FF000000"/>
        <rFont val="Verdana"/>
        <family val="2"/>
      </rPr>
      <t>Blu-ray Disc</t>
    </r>
    <r>
      <rPr>
        <sz val="9"/>
        <color rgb="FF000000"/>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</si>
  <si>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張集合整套已完成電影的電影製作劇照的唯讀光碟；</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</si>
  <si>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張含已完成電影的預告片及／或概念式前導廣告的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</si>
  <si>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已完成電影在香港及國際市場的營銷計劃書；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</si>
  <si>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份擬拍攝電影的拍攝時間表</t>
    </r>
    <r>
      <rPr>
        <sz val="11"/>
        <color rgb="FF000000"/>
        <rFont val="Verdana"/>
        <family val="2"/>
      </rPr>
      <t>(</t>
    </r>
    <r>
      <rPr>
        <sz val="11"/>
        <color rgb="FF000000"/>
        <rFont val="新細明體"/>
        <family val="1"/>
        <charset val="136"/>
      </rPr>
      <t>包括主體拍攝的拍攝日數</t>
    </r>
    <r>
      <rPr>
        <sz val="11"/>
        <color rgb="FF000000"/>
        <rFont val="Verdana"/>
        <family val="2"/>
      </rPr>
      <t>)</t>
    </r>
    <r>
      <rPr>
        <sz val="11"/>
        <color rgb="FF000000"/>
        <rFont val="新細明體"/>
        <family val="1"/>
        <charset val="136"/>
      </rPr>
      <t>的經核證真實副本</t>
    </r>
    <phoneticPr fontId="2" type="noConversion"/>
  </si>
  <si>
    <t>(註：請提供原創作品／真人故事的有關獲授權文件或特許協議或免責書的經核證真實副本。)</t>
  </si>
  <si>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</si>
  <si>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</si>
  <si>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</si>
  <si>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</si>
  <si>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</si>
  <si>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</si>
  <si>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原創作品／真人故事的授權文件或許可協議或免責書的經核證真實副本(如有)</t>
  </si>
  <si>
    <r>
      <rPr>
        <sz val="11"/>
        <color rgb="FF000000"/>
        <rFont val="新細明體"/>
        <family val="1"/>
        <charset val="136"/>
      </rPr>
      <t>一</t>
    </r>
    <r>
      <rPr>
        <sz val="11"/>
        <color rgb="FF000000"/>
        <rFont val="Verdana"/>
        <family val="2"/>
      </rPr>
      <t>(1)</t>
    </r>
    <r>
      <rPr>
        <sz val="11"/>
        <color rgb="FF000000"/>
        <rFont val="新細明體"/>
        <family val="1"/>
        <charset val="136"/>
      </rPr>
      <t>份電影計劃的現金流量表的經核證真實副本</t>
    </r>
    <phoneticPr fontId="2" type="noConversion"/>
  </si>
  <si>
    <r>
      <t>公司註冊資料</t>
    </r>
    <r>
      <rPr>
        <sz val="12"/>
        <color rgb="FF000000"/>
        <rFont val="新細明體"/>
        <family val="1"/>
        <charset val="136"/>
        <scheme val="minor"/>
      </rPr>
      <t>（請附上下列經核證真實副本：</t>
    </r>
    <phoneticPr fontId="2" type="noConversion"/>
  </si>
  <si>
    <r>
      <rPr>
        <sz val="12"/>
        <rFont val="新細明體"/>
        <family val="1"/>
        <charset val="136"/>
      </rPr>
      <t>在提出本申請當日，電影計劃的導演是否在資助計劃下正為另一部申請中或獲批電影計劃擔任導演？（請在適當方格內填上「</t>
    </r>
    <r>
      <rPr>
        <sz val="12"/>
        <rFont val="Verdana"/>
        <family val="2"/>
      </rPr>
      <t>✓</t>
    </r>
    <r>
      <rPr>
        <sz val="12"/>
        <rFont val="新細明體"/>
        <family val="1"/>
        <charset val="136"/>
      </rPr>
      <t>」號）</t>
    </r>
    <phoneticPr fontId="2" type="noConversion"/>
  </si>
  <si>
    <r>
      <rPr>
        <sz val="10"/>
        <rFont val="新細明體"/>
        <family val="1"/>
        <charset val="136"/>
      </rPr>
      <t>在不影響及不論本申請表格、指引或在其他方面所特定要求的任何資料及所需文件，申請人已就所知所信，就本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phoneticPr fontId="2" type="noConversion"/>
  </si>
  <si>
    <t xml:space="preserve">如申請獲批，申請人須於政府在要約信中指明的限期內： </t>
    <phoneticPr fontId="2" type="noConversion"/>
  </si>
  <si>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嚴格根據本申請表格附錄乙所載的製作預算和其任何修改，使用政府資助；</t>
    </r>
    <phoneticPr fontId="2" type="noConversion"/>
  </si>
  <si>
    <t>申請人或其任何職員、僱員及代理人與香港電影發展局（「電影局」）的任何委員、電影局秘書處轄下的的任何職員、或由電影局指派負責管理資助計劃的任何委員會委員並無任何聯繫或關係，以致可合理地被認為使該等人士的財務、專業、商業、個人或其他利益，與該等成員在政府履行有關資助計劃的職責有所牴觸或形成競爭，或可能有所牴觸或形成競爭；</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</si>
  <si>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</si>
  <si>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r>
      <rPr>
        <sz val="10"/>
        <rFont val="新細明體"/>
        <family val="1"/>
        <charset val="136"/>
      </rPr>
      <t>在申請表格內填上有關人士的姓名之前，申請人須先了解該等人士可否上任和獲得他們的同意，並把經申請人核證的有關人士的香港身份證副本連同本申請表提交；</t>
    </r>
    <r>
      <rPr>
        <sz val="10"/>
        <rFont val="Verdana"/>
        <family val="2"/>
      </rPr>
      <t xml:space="preserve"> </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</si>
  <si>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</si>
  <si>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</si>
  <si>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</si>
  <si>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</si>
  <si>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</si>
  <si>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sz val="9"/>
        <color theme="1"/>
        <rFont val="新細明體"/>
        <family val="1"/>
        <charset val="136"/>
      </rPr>
      <t>已完成電影的電影海報四</t>
    </r>
    <r>
      <rPr>
        <sz val="9"/>
        <color theme="1"/>
        <rFont val="Verdana"/>
        <family val="2"/>
      </rPr>
      <t>(4)</t>
    </r>
    <r>
      <rPr>
        <sz val="9"/>
        <color theme="1"/>
        <rFont val="新細明體"/>
        <family val="1"/>
        <charset val="136"/>
      </rPr>
      <t>份硬複本及一</t>
    </r>
    <r>
      <rPr>
        <sz val="9"/>
        <color theme="1"/>
        <rFont val="Verdana"/>
        <family val="2"/>
      </rPr>
      <t>(1)</t>
    </r>
    <r>
      <rPr>
        <sz val="9"/>
        <color theme="1"/>
        <rFont val="新細明體"/>
        <family val="1"/>
        <charset val="136"/>
      </rPr>
      <t>份軟複本；</t>
    </r>
    <phoneticPr fontId="2" type="noConversion"/>
  </si>
  <si>
    <r>
      <rPr>
        <sz val="11"/>
        <rFont val="新細明體"/>
        <family val="1"/>
        <charset val="136"/>
      </rPr>
      <t>請提供現階段已知會為電影計劃提供融資的電影融資者詳情，以供政府批核。
請在此項說明建議資助計劃為電影計劃提供的資助金額及資助比例。有關政府向每項獲批電影計劃提供的最高政府資助金額，請參閱指引第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</si>
  <si>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14"/>
        <rFont val="新細明體"/>
        <family val="1"/>
        <charset val="136"/>
      </rPr>
      <t>製作預算案</t>
    </r>
    <r>
      <rPr>
        <b/>
        <sz val="14"/>
        <rFont val="Verdana"/>
        <family val="2"/>
      </rPr>
      <t xml:space="preserve"> </t>
    </r>
    <phoneticPr fontId="2" type="noConversion"/>
  </si>
  <si>
    <r>
      <rPr>
        <b/>
        <sz val="12"/>
        <rFont val="新細明體"/>
        <family val="1"/>
        <charset val="136"/>
      </rPr>
      <t>機密</t>
    </r>
    <r>
      <rPr>
        <b/>
        <sz val="12"/>
        <rFont val="Verdana"/>
        <family val="2"/>
      </rPr>
      <t xml:space="preserve"> Confidential</t>
    </r>
    <phoneticPr fontId="2" type="noConversion"/>
  </si>
  <si>
    <r>
      <rPr>
        <b/>
        <sz val="14"/>
        <color theme="0"/>
        <rFont val="新細明體"/>
        <family val="1"/>
        <charset val="136"/>
      </rPr>
      <t>附錄乙</t>
    </r>
    <r>
      <rPr>
        <b/>
        <sz val="14"/>
        <color theme="0"/>
        <rFont val="Verdana"/>
        <family val="2"/>
      </rPr>
      <t xml:space="preserve"> Appendix B</t>
    </r>
    <phoneticPr fontId="2" type="noConversion"/>
  </si>
  <si>
    <r>
      <rPr>
        <b/>
        <sz val="10"/>
        <rFont val="新細明體"/>
        <family val="1"/>
        <charset val="136"/>
      </rPr>
      <t>擬拍攝電影名稱</t>
    </r>
    <phoneticPr fontId="2" type="noConversion"/>
  </si>
  <si>
    <r>
      <rPr>
        <b/>
        <sz val="10"/>
        <rFont val="新細明體"/>
        <family val="1"/>
        <charset val="136"/>
      </rPr>
      <t>製作預算</t>
    </r>
    <r>
      <rPr>
        <b/>
        <sz val="10"/>
        <rFont val="Verdana"/>
        <family val="2"/>
      </rPr>
      <t>(</t>
    </r>
    <r>
      <rPr>
        <b/>
        <sz val="10"/>
        <rFont val="新細明體"/>
        <family val="1"/>
        <charset val="136"/>
      </rPr>
      <t>詳細</t>
    </r>
    <r>
      <rPr>
        <b/>
        <sz val="10"/>
        <rFont val="Verdana"/>
        <family val="2"/>
      </rPr>
      <t>)</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</si>
  <si>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</si>
  <si>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如沒有支出，請填</t>
    </r>
    <r>
      <rPr>
        <sz val="10"/>
        <rFont val="Verdana"/>
        <family val="2"/>
      </rPr>
      <t>"0")</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</si>
  <si>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</si>
  <si>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項目標題</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</si>
  <si>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</si>
  <si>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</si>
  <si>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</si>
  <si>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r>
      <rPr>
        <b/>
        <sz val="10"/>
        <rFont val="新細明體"/>
        <family val="1"/>
        <charset val="136"/>
      </rPr>
      <t>線上</t>
    </r>
    <r>
      <rPr>
        <b/>
        <sz val="10"/>
        <rFont val="Verdana"/>
        <family val="2"/>
      </rPr>
      <t xml:space="preserve"> ABOVE-THE-LINE</t>
    </r>
    <phoneticPr fontId="2" type="noConversion"/>
  </si>
  <si>
    <t>故事／故事大綱、分場及劇本</t>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</si>
  <si>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</si>
  <si>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</si>
  <si>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t xml:space="preserve">( </t>
    </r>
    <r>
      <rPr>
        <sz val="9"/>
        <rFont val="新細明體"/>
        <family val="1"/>
        <charset val="136"/>
      </rPr>
      <t>數目</t>
    </r>
    <r>
      <rPr>
        <sz val="9"/>
        <rFont val="Verdana"/>
        <family val="2"/>
      </rPr>
      <t>No.:</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</si>
  <si>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</si>
  <si>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</si>
  <si>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</si>
  <si>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</si>
  <si>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</si>
  <si>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</si>
  <si>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</si>
  <si>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</si>
  <si>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</si>
  <si>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</si>
  <si>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sz val="9"/>
        <rFont val="新細明體"/>
        <family val="1"/>
        <charset val="136"/>
      </rPr>
      <t>女主角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</si>
  <si>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男主角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</si>
  <si>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b/>
        <sz val="9"/>
        <rFont val="新細明體"/>
        <family val="1"/>
        <charset val="136"/>
      </rPr>
      <t>線上差旅費</t>
    </r>
    <phoneticPr fontId="2" type="noConversion"/>
  </si>
  <si>
    <r>
      <rPr>
        <sz val="9"/>
        <rFont val="新細明體"/>
        <family val="1"/>
        <charset val="136"/>
      </rPr>
      <t>女主角／男主角的差旅費</t>
    </r>
    <r>
      <rPr>
        <sz val="8"/>
        <rFont val="Verdana"/>
        <family val="2"/>
      </rPr>
      <t/>
    </r>
    <phoneticPr fontId="2" type="noConversion"/>
  </si>
  <si>
    <r>
      <rPr>
        <sz val="9"/>
        <rFont val="新細明體"/>
        <family val="1"/>
        <charset val="136"/>
      </rPr>
      <t>女主角／男主角的經理人／助理的差旅費</t>
    </r>
    <r>
      <rPr>
        <sz val="9"/>
        <rFont val="Verdana"/>
        <family val="2"/>
      </rPr>
      <t>(</t>
    </r>
    <r>
      <rPr>
        <sz val="9"/>
        <rFont val="新細明體"/>
        <family val="1"/>
        <charset val="136"/>
      </rPr>
      <t>試身／拍攝／配音</t>
    </r>
    <r>
      <rPr>
        <sz val="9"/>
        <rFont val="Verdana"/>
        <family val="2"/>
      </rPr>
      <t>)</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</si>
  <si>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</si>
  <si>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</si>
  <si>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i/>
        <sz val="9"/>
        <rFont val="新細明體"/>
        <family val="1"/>
        <charset val="136"/>
      </rPr>
      <t>百分比</t>
    </r>
    <r>
      <rPr>
        <b/>
        <i/>
        <sz val="9"/>
        <rFont val="Verdana"/>
        <family val="2"/>
      </rPr>
      <t xml:space="preserve"> Percentage</t>
    </r>
    <phoneticPr fontId="2" type="noConversion"/>
  </si>
  <si>
    <r>
      <rPr>
        <b/>
        <sz val="10"/>
        <rFont val="新細明體"/>
        <family val="1"/>
        <charset val="136"/>
      </rPr>
      <t>線下</t>
    </r>
    <r>
      <rPr>
        <b/>
        <sz val="10"/>
        <rFont val="Verdana"/>
        <family val="2"/>
      </rPr>
      <t xml:space="preserve"> BELOW-THE-LINE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</si>
  <si>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</si>
  <si>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</si>
  <si>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sz val="9"/>
        <rFont val="新細明體"/>
        <family val="1"/>
        <charset val="136"/>
      </rPr>
      <t>配角</t>
    </r>
    <phoneticPr fontId="2" type="noConversion"/>
  </si>
  <si>
    <r>
      <rPr>
        <sz val="9"/>
        <rFont val="新細明體"/>
        <family val="1"/>
        <charset val="136"/>
      </rPr>
      <t>特約演員</t>
    </r>
    <phoneticPr fontId="2" type="noConversion"/>
  </si>
  <si>
    <r>
      <rPr>
        <sz val="9"/>
        <rFont val="新細明體"/>
        <family val="1"/>
        <charset val="136"/>
      </rPr>
      <t>群眾演員</t>
    </r>
    <phoneticPr fontId="2" type="noConversion"/>
  </si>
  <si>
    <r>
      <rPr>
        <sz val="9"/>
        <rFont val="新細明體"/>
        <family val="1"/>
        <charset val="136"/>
      </rPr>
      <t>其他演員</t>
    </r>
    <phoneticPr fontId="2" type="noConversion"/>
  </si>
  <si>
    <r>
      <rPr>
        <b/>
        <sz val="9"/>
        <rFont val="新細明體"/>
        <family val="1"/>
        <charset val="136"/>
      </rPr>
      <t>合約製作工作人員</t>
    </r>
    <r>
      <rPr>
        <b/>
        <sz val="9"/>
        <rFont val="Verdana"/>
        <family val="2"/>
      </rPr>
      <t>(</t>
    </r>
    <r>
      <rPr>
        <b/>
        <sz val="9"/>
        <rFont val="新細明體"/>
        <family val="1"/>
        <charset val="136"/>
      </rPr>
      <t>包括超時費用</t>
    </r>
    <r>
      <rPr>
        <b/>
        <sz val="9"/>
        <rFont val="Verdana"/>
        <family val="2"/>
      </rPr>
      <t>)</t>
    </r>
    <phoneticPr fontId="2" type="noConversion"/>
  </si>
  <si>
    <r>
      <rPr>
        <sz val="9"/>
        <rFont val="新細明體"/>
        <family val="1"/>
        <charset val="136"/>
      </rPr>
      <t>製片主任</t>
    </r>
    <phoneticPr fontId="2" type="noConversion"/>
  </si>
  <si>
    <r>
      <rPr>
        <sz val="9"/>
        <rFont val="新細明體"/>
        <family val="1"/>
        <charset val="136"/>
      </rPr>
      <t>助理製片</t>
    </r>
    <phoneticPr fontId="2" type="noConversion"/>
  </si>
  <si>
    <r>
      <rPr>
        <sz val="9"/>
        <rFont val="新細明體"/>
        <family val="1"/>
        <charset val="136"/>
      </rPr>
      <t>第一副導演</t>
    </r>
    <phoneticPr fontId="2" type="noConversion"/>
  </si>
  <si>
    <r>
      <rPr>
        <sz val="9"/>
        <rFont val="新細明體"/>
        <family val="1"/>
        <charset val="136"/>
      </rPr>
      <t>副導演</t>
    </r>
    <phoneticPr fontId="2" type="noConversion"/>
  </si>
  <si>
    <r>
      <rPr>
        <sz val="9"/>
        <rFont val="新細明體"/>
        <family val="1"/>
        <charset val="136"/>
      </rPr>
      <t>動作導演</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</si>
  <si>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場記</t>
    </r>
    <phoneticPr fontId="2" type="noConversion"/>
  </si>
  <si>
    <r>
      <rPr>
        <sz val="9"/>
        <rFont val="新細明體"/>
        <family val="1"/>
        <charset val="136"/>
      </rPr>
      <t>劇務</t>
    </r>
    <phoneticPr fontId="2" type="noConversion"/>
  </si>
  <si>
    <r>
      <rPr>
        <sz val="9"/>
        <rFont val="新細明體"/>
        <family val="1"/>
        <charset val="136"/>
      </rPr>
      <t>美術總監</t>
    </r>
    <phoneticPr fontId="2" type="noConversion"/>
  </si>
  <si>
    <r>
      <rPr>
        <sz val="9"/>
        <rFont val="新細明體"/>
        <family val="1"/>
        <charset val="136"/>
      </rPr>
      <t>美術指導</t>
    </r>
  </si>
  <si>
    <r>
      <rPr>
        <sz val="9"/>
        <rFont val="新細明體"/>
        <family val="1"/>
        <charset val="136"/>
      </rPr>
      <t>助理美術指導</t>
    </r>
  </si>
  <si>
    <r>
      <rPr>
        <sz val="9"/>
        <rFont val="新細明體"/>
        <family val="1"/>
        <charset val="136"/>
      </rPr>
      <t>道具領班</t>
    </r>
    <phoneticPr fontId="2" type="noConversion"/>
  </si>
  <si>
    <r>
      <rPr>
        <sz val="9"/>
        <rFont val="新細明體"/>
        <family val="1"/>
        <charset val="136"/>
      </rPr>
      <t>造型設計師</t>
    </r>
    <phoneticPr fontId="2" type="noConversion"/>
  </si>
  <si>
    <r>
      <rPr>
        <sz val="9"/>
        <rFont val="新細明體"/>
        <family val="1"/>
        <charset val="136"/>
      </rPr>
      <t>服裝設計師</t>
    </r>
    <phoneticPr fontId="2" type="noConversion"/>
  </si>
  <si>
    <r>
      <rPr>
        <sz val="9"/>
        <rFont val="新細明體"/>
        <family val="1"/>
        <charset val="136"/>
      </rPr>
      <t>助理服裝設計師</t>
    </r>
    <phoneticPr fontId="2" type="noConversion"/>
  </si>
  <si>
    <r>
      <rPr>
        <sz val="9"/>
        <rFont val="新細明體"/>
        <family val="1"/>
        <charset val="136"/>
      </rPr>
      <t>攝影指導</t>
    </r>
    <phoneticPr fontId="2" type="noConversion"/>
  </si>
  <si>
    <r>
      <rPr>
        <sz val="9"/>
        <rFont val="新細明體"/>
        <family val="1"/>
        <charset val="136"/>
      </rPr>
      <t>剪接師</t>
    </r>
    <phoneticPr fontId="2" type="noConversion"/>
  </si>
  <si>
    <r>
      <rPr>
        <sz val="9"/>
        <rFont val="新細明體"/>
        <family val="1"/>
        <charset val="136"/>
      </rPr>
      <t>數碼影像技術員</t>
    </r>
    <r>
      <rPr>
        <sz val="9"/>
        <rFont val="Verdana"/>
        <family val="2"/>
      </rPr>
      <t>(DIT)</t>
    </r>
    <phoneticPr fontId="2" type="noConversion"/>
  </si>
  <si>
    <r>
      <rPr>
        <sz val="9"/>
        <rFont val="新細明體"/>
        <family val="1"/>
        <charset val="136"/>
      </rPr>
      <t>燈光師</t>
    </r>
    <phoneticPr fontId="2" type="noConversion"/>
  </si>
  <si>
    <r>
      <rPr>
        <sz val="9"/>
        <rFont val="新細明體"/>
        <family val="1"/>
        <charset val="136"/>
      </rPr>
      <t>燈光助理</t>
    </r>
    <phoneticPr fontId="2" type="noConversion"/>
  </si>
  <si>
    <r>
      <rPr>
        <sz val="9"/>
        <rFont val="新細明體"/>
        <family val="1"/>
        <charset val="136"/>
      </rPr>
      <t>第二攝影師</t>
    </r>
    <phoneticPr fontId="2" type="noConversion"/>
  </si>
  <si>
    <r>
      <rPr>
        <sz val="9"/>
        <rFont val="新細明體"/>
        <family val="1"/>
        <charset val="136"/>
      </rPr>
      <t>收音師</t>
    </r>
    <phoneticPr fontId="2" type="noConversion"/>
  </si>
  <si>
    <r>
      <rPr>
        <sz val="9"/>
        <rFont val="新細明體"/>
        <family val="1"/>
        <charset val="136"/>
      </rPr>
      <t>化妝師和特技化妝師</t>
    </r>
    <phoneticPr fontId="2" type="noConversion"/>
  </si>
  <si>
    <r>
      <rPr>
        <sz val="9"/>
        <rFont val="新細明體"/>
        <family val="1"/>
        <charset val="136"/>
      </rPr>
      <t>髮型師</t>
    </r>
    <phoneticPr fontId="2" type="noConversion"/>
  </si>
  <si>
    <r>
      <rPr>
        <sz val="9"/>
        <rFont val="新細明體"/>
        <family val="1"/>
        <charset val="136"/>
      </rPr>
      <t xml:space="preserve">製作花絮工作人員
</t>
    </r>
    <r>
      <rPr>
        <sz val="9"/>
        <rFont val="Verdana"/>
        <family val="2"/>
      </rPr>
      <t>(</t>
    </r>
    <r>
      <rPr>
        <sz val="9"/>
        <rFont val="新細明體"/>
        <family val="1"/>
        <charset val="136"/>
      </rPr>
      <t>包括攝影費用</t>
    </r>
    <r>
      <rPr>
        <sz val="9"/>
        <rFont val="Verdana"/>
        <family val="2"/>
      </rPr>
      <t>)</t>
    </r>
    <phoneticPr fontId="2" type="noConversion"/>
  </si>
  <si>
    <r>
      <rPr>
        <b/>
        <sz val="9"/>
        <rFont val="新細明體"/>
        <family val="1"/>
        <charset val="136"/>
      </rPr>
      <t>置景及拆景</t>
    </r>
    <phoneticPr fontId="2" type="noConversion"/>
  </si>
  <si>
    <r>
      <rPr>
        <b/>
        <sz val="9"/>
        <rFont val="新細明體"/>
        <family val="1"/>
        <charset val="136"/>
      </rPr>
      <t>道具</t>
    </r>
    <phoneticPr fontId="2" type="noConversion"/>
  </si>
  <si>
    <r>
      <rPr>
        <b/>
        <sz val="9"/>
        <rFont val="新細明體"/>
        <family val="1"/>
        <charset val="136"/>
      </rPr>
      <t>特別道具</t>
    </r>
    <r>
      <rPr>
        <b/>
        <sz val="9"/>
        <rFont val="Verdana"/>
        <family val="2"/>
      </rPr>
      <t>(</t>
    </r>
    <r>
      <rPr>
        <b/>
        <sz val="9"/>
        <rFont val="新細明體"/>
        <family val="1"/>
        <charset val="136"/>
      </rPr>
      <t>包括車輛、槍械等</t>
    </r>
    <r>
      <rPr>
        <b/>
        <sz val="9"/>
        <rFont val="Verdana"/>
        <family val="2"/>
      </rPr>
      <t>)</t>
    </r>
    <phoneticPr fontId="2" type="noConversion"/>
  </si>
  <si>
    <r>
      <rPr>
        <b/>
        <sz val="9"/>
        <rFont val="新細明體"/>
        <family val="1"/>
        <charset val="136"/>
      </rPr>
      <t>佈景陳設</t>
    </r>
    <phoneticPr fontId="2" type="noConversion"/>
  </si>
  <si>
    <r>
      <rPr>
        <b/>
        <sz val="9"/>
        <rFont val="新細明體"/>
        <family val="1"/>
        <charset val="136"/>
      </rPr>
      <t>服裝</t>
    </r>
    <phoneticPr fontId="2" type="noConversion"/>
  </si>
  <si>
    <r>
      <rPr>
        <b/>
        <sz val="9"/>
        <rFont val="新細明體"/>
        <family val="1"/>
        <charset val="136"/>
      </rPr>
      <t>化妝及髮型</t>
    </r>
    <phoneticPr fontId="2" type="noConversion"/>
  </si>
  <si>
    <r>
      <rPr>
        <b/>
        <sz val="9"/>
        <rFont val="新細明體"/>
        <family val="1"/>
        <charset val="136"/>
      </rPr>
      <t>收音</t>
    </r>
    <phoneticPr fontId="2" type="noConversion"/>
  </si>
  <si>
    <t>燈光、索具、運作及燈光器材</t>
    <phoneticPr fontId="2" type="noConversion"/>
  </si>
  <si>
    <r>
      <rPr>
        <b/>
        <sz val="9"/>
        <rFont val="新細明體"/>
        <family val="1"/>
        <charset val="136"/>
      </rPr>
      <t>特技動作及特別效果</t>
    </r>
    <r>
      <rPr>
        <b/>
        <sz val="9"/>
        <rFont val="Verdana"/>
        <family val="2"/>
      </rPr>
      <t>(</t>
    </r>
    <r>
      <rPr>
        <b/>
        <sz val="9"/>
        <rFont val="新細明體"/>
        <family val="1"/>
        <charset val="136"/>
      </rPr>
      <t>包括拆卸</t>
    </r>
    <r>
      <rPr>
        <b/>
        <sz val="9"/>
        <rFont val="Verdana"/>
        <family val="2"/>
      </rPr>
      <t>)</t>
    </r>
    <phoneticPr fontId="2" type="noConversion"/>
  </si>
  <si>
    <r>
      <rPr>
        <b/>
        <sz val="9"/>
        <rFont val="新細明體"/>
        <family val="1"/>
        <charset val="136"/>
      </rPr>
      <t>場地</t>
    </r>
    <r>
      <rPr>
        <b/>
        <sz val="9"/>
        <rFont val="Verdana"/>
        <family val="2"/>
      </rPr>
      <t>(</t>
    </r>
    <r>
      <rPr>
        <b/>
        <sz val="9"/>
        <rFont val="新細明體"/>
        <family val="1"/>
        <charset val="136"/>
      </rPr>
      <t>包括場地租賃</t>
    </r>
    <r>
      <rPr>
        <b/>
        <sz val="9"/>
        <rFont val="Verdana"/>
        <family val="2"/>
      </rPr>
      <t>)</t>
    </r>
    <phoneticPr fontId="2" type="noConversion"/>
  </si>
  <si>
    <r>
      <rPr>
        <b/>
        <sz val="9"/>
        <rFont val="新細明體"/>
        <family val="1"/>
        <charset val="136"/>
      </rPr>
      <t>廠景租賃</t>
    </r>
    <phoneticPr fontId="2" type="noConversion"/>
  </si>
  <si>
    <r>
      <rPr>
        <b/>
        <sz val="9"/>
        <rFont val="新細明體"/>
        <family val="1"/>
        <charset val="136"/>
      </rPr>
      <t>現場運作</t>
    </r>
    <phoneticPr fontId="2" type="noConversion"/>
  </si>
  <si>
    <r>
      <rPr>
        <b/>
        <sz val="9"/>
        <rFont val="新細明體"/>
        <family val="1"/>
        <charset val="136"/>
      </rPr>
      <t>日職工作人員</t>
    </r>
    <r>
      <rPr>
        <b/>
        <sz val="9"/>
        <rFont val="Verdana"/>
        <family val="2"/>
      </rPr>
      <t>(</t>
    </r>
    <r>
      <rPr>
        <b/>
        <sz val="9"/>
        <rFont val="新細明體"/>
        <family val="1"/>
        <charset val="136"/>
      </rPr>
      <t>包括超時費用</t>
    </r>
    <r>
      <rPr>
        <b/>
        <sz val="9"/>
        <rFont val="Verdana"/>
        <family val="2"/>
      </rPr>
      <t>)</t>
    </r>
    <phoneticPr fontId="2" type="noConversion"/>
  </si>
  <si>
    <r>
      <rPr>
        <b/>
        <sz val="9"/>
        <rFont val="新細明體"/>
        <family val="1"/>
        <charset val="136"/>
      </rPr>
      <t>膳食及餐飲</t>
    </r>
    <phoneticPr fontId="2" type="noConversion"/>
  </si>
  <si>
    <r>
      <rPr>
        <b/>
        <sz val="9"/>
        <rFont val="新細明體"/>
        <family val="1"/>
        <charset val="136"/>
      </rPr>
      <t>交通運輸</t>
    </r>
    <r>
      <rPr>
        <b/>
        <sz val="9"/>
        <rFont val="Verdana"/>
        <family val="2"/>
      </rPr>
      <t>(</t>
    </r>
    <r>
      <rPr>
        <b/>
        <sz val="9"/>
        <rFont val="新細明體"/>
        <family val="1"/>
        <charset val="136"/>
      </rPr>
      <t>月租</t>
    </r>
    <r>
      <rPr>
        <b/>
        <sz val="9"/>
        <rFont val="Verdana"/>
        <family val="2"/>
      </rPr>
      <t>)</t>
    </r>
    <phoneticPr fontId="2" type="noConversion"/>
  </si>
  <si>
    <r>
      <rPr>
        <b/>
        <sz val="9"/>
        <rFont val="新細明體"/>
        <family val="1"/>
        <charset val="136"/>
      </rPr>
      <t>其他開支</t>
    </r>
    <phoneticPr fontId="2" type="noConversion"/>
  </si>
  <si>
    <t>主體拍攝工作人員及演員差旅費</t>
    <phoneticPr fontId="2" type="noConversion"/>
  </si>
  <si>
    <r>
      <rPr>
        <b/>
        <sz val="9"/>
        <rFont val="新細明體"/>
        <family val="1"/>
        <charset val="136"/>
      </rPr>
      <t>額外拍攝組製作費用</t>
    </r>
    <phoneticPr fontId="2" type="noConversion"/>
  </si>
  <si>
    <r>
      <rPr>
        <b/>
        <sz val="9"/>
        <rFont val="新細明體"/>
        <family val="1"/>
        <charset val="136"/>
      </rPr>
      <t>海外拍攝</t>
    </r>
    <phoneticPr fontId="2" type="noConversion"/>
  </si>
  <si>
    <r>
      <rPr>
        <b/>
        <sz val="9"/>
        <rFont val="新細明體"/>
        <family val="1"/>
        <charset val="136"/>
      </rPr>
      <t>後期製作工作人員費用及開支</t>
    </r>
    <phoneticPr fontId="2" type="noConversion"/>
  </si>
  <si>
    <r>
      <rPr>
        <b/>
        <sz val="9"/>
        <rFont val="新細明體"/>
        <family val="1"/>
        <charset val="136"/>
      </rPr>
      <t>膳食、餐飲及
交通運輸</t>
    </r>
    <phoneticPr fontId="2" type="noConversion"/>
  </si>
  <si>
    <r>
      <rPr>
        <b/>
        <sz val="9"/>
        <rFont val="新細明體"/>
        <family val="1"/>
        <charset val="136"/>
      </rPr>
      <t>音樂配樂</t>
    </r>
    <phoneticPr fontId="2" type="noConversion"/>
  </si>
  <si>
    <r>
      <rPr>
        <b/>
        <sz val="9"/>
        <rFont val="新細明體"/>
        <family val="1"/>
        <charset val="136"/>
      </rPr>
      <t>主題曲及／或插曲費用</t>
    </r>
    <phoneticPr fontId="2" type="noConversion"/>
  </si>
  <si>
    <r>
      <t>Fee(s) of Theme Song and/or Episode(s)</t>
    </r>
    <r>
      <rPr>
        <b/>
        <sz val="9"/>
        <rFont val="新細明體"/>
        <family val="1"/>
        <charset val="136"/>
      </rPr>
      <t>　</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</si>
  <si>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</si>
  <si>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</si>
  <si>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</si>
  <si>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後期製作沖印</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</si>
  <si>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電腦圖像及動畫</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</si>
  <si>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</si>
  <si>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r>
      <rPr>
        <b/>
        <sz val="9"/>
        <rFont val="新細明體"/>
        <family val="1"/>
        <charset val="136"/>
      </rPr>
      <t>後期製作工作人員差旅費</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</si>
  <si>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</si>
  <si>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</si>
  <si>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</si>
  <si>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</si>
  <si>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</si>
  <si>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</si>
  <si>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</si>
  <si>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</si>
  <si>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t>(</t>
    </r>
    <r>
      <rPr>
        <sz val="10"/>
        <rFont val="新細明體"/>
        <family val="1"/>
        <charset val="136"/>
      </rPr>
      <t>中文</t>
    </r>
    <r>
      <rPr>
        <sz val="10"/>
        <rFont val="Verdana"/>
        <family val="2"/>
      </rPr>
      <t xml:space="preserve"> Chinese)</t>
    </r>
  </si>
  <si>
    <r>
      <t>(</t>
    </r>
    <r>
      <rPr>
        <sz val="10"/>
        <rFont val="新細明體"/>
        <family val="1"/>
        <charset val="136"/>
      </rPr>
      <t>英文</t>
    </r>
    <r>
      <rPr>
        <sz val="10"/>
        <rFont val="Verdana"/>
        <family val="2"/>
      </rPr>
      <t xml:space="preserve"> English)</t>
    </r>
  </si>
  <si>
    <r>
      <rPr>
        <sz val="9"/>
        <rFont val="新細明體"/>
        <family val="1"/>
        <charset val="136"/>
      </rPr>
      <t>監製／聯合監製／導演／編劇的差旅費</t>
    </r>
    <phoneticPr fontId="2" type="noConversion"/>
  </si>
  <si>
    <r>
      <rPr>
        <sz val="9"/>
        <rFont val="新細明體"/>
        <family val="1"/>
        <charset val="136"/>
      </rPr>
      <t>主要工作人員及演員的按日津貼</t>
    </r>
    <r>
      <rPr>
        <sz val="9"/>
        <rFont val="Verdana"/>
        <family val="2"/>
      </rPr>
      <t xml:space="preserve"> (</t>
    </r>
    <r>
      <rPr>
        <sz val="9"/>
        <rFont val="新細明體"/>
        <family val="1"/>
        <charset val="136"/>
      </rPr>
      <t>請註明</t>
    </r>
    <r>
      <rPr>
        <sz val="9"/>
        <rFont val="Verdana"/>
        <family val="2"/>
      </rPr>
      <t>)</t>
    </r>
    <phoneticPr fontId="2" type="noConversion"/>
  </si>
  <si>
    <r>
      <rPr>
        <b/>
        <sz val="10"/>
        <rFont val="新細明體"/>
        <family val="1"/>
        <charset val="136"/>
      </rPr>
      <t>線上總計</t>
    </r>
    <r>
      <rPr>
        <b/>
        <sz val="10"/>
        <rFont val="Verdana"/>
        <family val="2"/>
      </rPr>
      <t xml:space="preserve"> TOTAL ABOVE-THE-LINE</t>
    </r>
    <phoneticPr fontId="2" type="noConversion"/>
  </si>
  <si>
    <r>
      <rPr>
        <sz val="9"/>
        <rFont val="新細明體"/>
        <family val="1"/>
        <charset val="136"/>
      </rPr>
      <t>物色場地</t>
    </r>
    <phoneticPr fontId="2" type="noConversion"/>
  </si>
  <si>
    <r>
      <rPr>
        <sz val="9"/>
        <rFont val="新細明體"/>
        <family val="1"/>
        <charset val="136"/>
      </rPr>
      <t>資料搜集費用</t>
    </r>
    <phoneticPr fontId="2" type="noConversion"/>
  </si>
  <si>
    <r>
      <rPr>
        <sz val="9"/>
        <rFont val="新細明體"/>
        <family val="1"/>
        <charset val="136"/>
      </rPr>
      <t>差旅費</t>
    </r>
    <phoneticPr fontId="2" type="noConversion"/>
  </si>
  <si>
    <r>
      <rPr>
        <sz val="9"/>
        <rFont val="新細明體"/>
        <family val="1"/>
        <charset val="136"/>
      </rPr>
      <t>交通運輸</t>
    </r>
    <phoneticPr fontId="2" type="noConversion"/>
  </si>
  <si>
    <r>
      <rPr>
        <sz val="9"/>
        <rFont val="新細明體"/>
        <family val="1"/>
        <charset val="136"/>
      </rPr>
      <t>膳食和住宿</t>
    </r>
    <phoneticPr fontId="2" type="noConversion"/>
  </si>
  <si>
    <r>
      <rPr>
        <sz val="9"/>
        <rFont val="新細明體"/>
        <family val="1"/>
        <charset val="136"/>
      </rPr>
      <t>辦公室用品</t>
    </r>
    <phoneticPr fontId="2" type="noConversion"/>
  </si>
  <si>
    <r>
      <rPr>
        <sz val="9"/>
        <rFont val="新細明體"/>
        <family val="1"/>
        <charset val="136"/>
      </rPr>
      <t>前期製作雜項費用／開支</t>
    </r>
    <phoneticPr fontId="38" type="noConversion"/>
  </si>
  <si>
    <r>
      <rPr>
        <sz val="9"/>
        <rFont val="新細明體"/>
        <family val="1"/>
        <charset val="136"/>
      </rPr>
      <t>選角費用</t>
    </r>
    <phoneticPr fontId="2" type="noConversion"/>
  </si>
  <si>
    <r>
      <rPr>
        <sz val="9"/>
        <rFont val="新細明體"/>
        <family val="1"/>
        <charset val="136"/>
      </rPr>
      <t>選角工作人員</t>
    </r>
    <phoneticPr fontId="2" type="noConversion"/>
  </si>
  <si>
    <r>
      <rPr>
        <b/>
        <sz val="9"/>
        <rFont val="新細明體"/>
        <family val="1"/>
        <charset val="136"/>
      </rPr>
      <t>其他演員</t>
    </r>
    <r>
      <rPr>
        <b/>
        <sz val="9"/>
        <rFont val="Verdana"/>
        <family val="2"/>
      </rPr>
      <t>(</t>
    </r>
    <r>
      <rPr>
        <b/>
        <sz val="9"/>
        <rFont val="新細明體"/>
        <family val="1"/>
        <charset val="136"/>
      </rPr>
      <t>包括超時
費用</t>
    </r>
    <r>
      <rPr>
        <b/>
        <sz val="9"/>
        <rFont val="Verdana"/>
        <family val="2"/>
      </rPr>
      <t>)</t>
    </r>
    <phoneticPr fontId="2" type="noConversion"/>
  </si>
  <si>
    <r>
      <rPr>
        <sz val="9"/>
        <rFont val="新細明體"/>
        <family val="1"/>
        <charset val="136"/>
      </rPr>
      <t>女配角</t>
    </r>
    <phoneticPr fontId="2" type="noConversion"/>
  </si>
  <si>
    <r>
      <rPr>
        <sz val="9"/>
        <rFont val="新細明體"/>
        <family val="1"/>
        <charset val="136"/>
      </rPr>
      <t>男配角</t>
    </r>
    <phoneticPr fontId="2" type="noConversion"/>
  </si>
  <si>
    <r>
      <rPr>
        <sz val="9"/>
        <rFont val="新細明體"/>
        <family val="1"/>
        <charset val="136"/>
      </rPr>
      <t>特技演員及替身</t>
    </r>
    <phoneticPr fontId="2" type="noConversion"/>
  </si>
  <si>
    <r>
      <rPr>
        <sz val="9"/>
        <rFont val="新細明體"/>
        <family val="1"/>
        <charset val="136"/>
      </rPr>
      <t>副監製／製作統籌</t>
    </r>
    <phoneticPr fontId="2" type="noConversion"/>
  </si>
  <si>
    <r>
      <rPr>
        <sz val="9"/>
        <rFont val="新細明體"/>
        <family val="1"/>
        <charset val="136"/>
      </rPr>
      <t>第一助理攝影師／機工</t>
    </r>
    <phoneticPr fontId="2" type="noConversion"/>
  </si>
  <si>
    <r>
      <rPr>
        <sz val="9"/>
        <rFont val="新細明體"/>
        <family val="1"/>
        <charset val="136"/>
      </rPr>
      <t>劇照攝影師</t>
    </r>
  </si>
  <si>
    <r>
      <rPr>
        <sz val="9"/>
        <rFont val="新細明體"/>
        <family val="1"/>
        <charset val="136"/>
      </rPr>
      <t>其他工作人員</t>
    </r>
    <phoneticPr fontId="2" type="noConversion"/>
  </si>
  <si>
    <r>
      <rPr>
        <sz val="9"/>
        <rFont val="新細明體"/>
        <family val="1"/>
        <charset val="136"/>
      </rPr>
      <t>跟焦員</t>
    </r>
    <phoneticPr fontId="2" type="noConversion"/>
  </si>
  <si>
    <r>
      <rPr>
        <sz val="9"/>
        <rFont val="新細明體"/>
        <family val="1"/>
        <charset val="136"/>
      </rPr>
      <t>攝影師助理／機工</t>
    </r>
    <phoneticPr fontId="2" type="noConversion"/>
  </si>
  <si>
    <r>
      <rPr>
        <sz val="9"/>
        <rFont val="新細明體"/>
        <family val="1"/>
        <charset val="136"/>
      </rPr>
      <t>數碼影像技術員</t>
    </r>
    <phoneticPr fontId="2" type="noConversion"/>
  </si>
  <si>
    <r>
      <rPr>
        <sz val="9"/>
        <rFont val="新細明體"/>
        <family val="1"/>
        <charset val="136"/>
      </rPr>
      <t>電工</t>
    </r>
    <phoneticPr fontId="2" type="noConversion"/>
  </si>
  <si>
    <r>
      <rPr>
        <sz val="9"/>
        <rFont val="新細明體"/>
        <family val="1"/>
        <charset val="136"/>
      </rPr>
      <t>助理道具領
班</t>
    </r>
    <phoneticPr fontId="2" type="noConversion"/>
  </si>
  <si>
    <r>
      <rPr>
        <sz val="9"/>
        <rFont val="新細明體"/>
        <family val="1"/>
        <charset val="136"/>
      </rPr>
      <t>道具</t>
    </r>
    <phoneticPr fontId="2" type="noConversion"/>
  </si>
  <si>
    <r>
      <rPr>
        <sz val="9"/>
        <rFont val="新細明體"/>
        <family val="1"/>
        <charset val="136"/>
      </rPr>
      <t>助理化妝師</t>
    </r>
    <phoneticPr fontId="2" type="noConversion"/>
  </si>
  <si>
    <r>
      <rPr>
        <sz val="9"/>
        <rFont val="新細明體"/>
        <family val="1"/>
        <charset val="136"/>
      </rPr>
      <t>助理髮型師</t>
    </r>
    <phoneticPr fontId="2" type="noConversion"/>
  </si>
  <si>
    <r>
      <rPr>
        <sz val="9"/>
        <rFont val="新細明體"/>
        <family val="1"/>
        <charset val="136"/>
      </rPr>
      <t>服裝管理</t>
    </r>
    <phoneticPr fontId="2" type="noConversion"/>
  </si>
  <si>
    <r>
      <rPr>
        <sz val="9"/>
        <rFont val="新細明體"/>
        <family val="1"/>
        <charset val="136"/>
      </rPr>
      <t>助理動作指
導</t>
    </r>
    <phoneticPr fontId="2" type="noConversion"/>
  </si>
  <si>
    <r>
      <rPr>
        <sz val="9"/>
        <rFont val="新細明體"/>
        <family val="1"/>
        <charset val="136"/>
      </rPr>
      <t>助理動作指
導</t>
    </r>
    <r>
      <rPr>
        <sz val="9"/>
        <rFont val="Verdana"/>
        <family val="2"/>
      </rPr>
      <t>(</t>
    </r>
    <r>
      <rPr>
        <sz val="9"/>
        <rFont val="新細明體"/>
        <family val="1"/>
        <charset val="136"/>
      </rPr>
      <t>飛車組</t>
    </r>
    <r>
      <rPr>
        <sz val="9"/>
        <rFont val="Verdana"/>
        <family val="2"/>
      </rPr>
      <t>)</t>
    </r>
    <phoneticPr fontId="2" type="noConversion"/>
  </si>
  <si>
    <r>
      <rPr>
        <sz val="9"/>
        <rFont val="新細明體"/>
        <family val="1"/>
        <charset val="136"/>
      </rPr>
      <t>助理動作指
導</t>
    </r>
    <r>
      <rPr>
        <sz val="9"/>
        <rFont val="Verdana"/>
        <family val="2"/>
      </rPr>
      <t>(</t>
    </r>
    <r>
      <rPr>
        <sz val="9"/>
        <rFont val="新細明體"/>
        <family val="1"/>
        <charset val="136"/>
      </rPr>
      <t>威也組</t>
    </r>
    <r>
      <rPr>
        <sz val="9"/>
        <rFont val="Verdana"/>
        <family val="2"/>
      </rPr>
      <t>)</t>
    </r>
    <phoneticPr fontId="2" type="noConversion"/>
  </si>
  <si>
    <r>
      <rPr>
        <sz val="9"/>
        <rFont val="新細明體"/>
        <family val="1"/>
        <charset val="136"/>
      </rPr>
      <t>茶水</t>
    </r>
    <phoneticPr fontId="2" type="noConversion"/>
  </si>
  <si>
    <r>
      <rPr>
        <sz val="9"/>
        <rFont val="新細明體"/>
        <family val="1"/>
        <charset val="136"/>
      </rPr>
      <t>會計</t>
    </r>
    <phoneticPr fontId="2" type="noConversion"/>
  </si>
  <si>
    <r>
      <rPr>
        <sz val="9"/>
        <rFont val="新細明體"/>
        <family val="1"/>
        <charset val="136"/>
      </rPr>
      <t>資料搜集員</t>
    </r>
    <phoneticPr fontId="2" type="noConversion"/>
  </si>
  <si>
    <r>
      <rPr>
        <sz val="9"/>
        <rFont val="新細明體"/>
        <family val="1"/>
        <charset val="136"/>
      </rPr>
      <t>其他工作人
員</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</si>
  <si>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共計</t>
    </r>
    <r>
      <rPr>
        <sz val="9"/>
        <rFont val="Verdana"/>
        <family val="2"/>
      </rPr>
      <t xml:space="preserve"> Sub-total:</t>
    </r>
    <phoneticPr fontId="2" type="noConversion"/>
  </si>
  <si>
    <r>
      <rPr>
        <b/>
        <sz val="9"/>
        <rFont val="新細明體"/>
        <family val="1"/>
        <charset val="136"/>
      </rPr>
      <t>美術指導</t>
    </r>
    <r>
      <rPr>
        <b/>
        <sz val="9"/>
        <rFont val="Verdana"/>
        <family val="2"/>
      </rPr>
      <t>/</t>
    </r>
    <r>
      <rPr>
        <b/>
        <sz val="9"/>
        <rFont val="新細明體"/>
        <family val="1"/>
        <charset val="136"/>
      </rPr>
      <t>佈景設計</t>
    </r>
    <phoneticPr fontId="2" type="noConversion"/>
  </si>
  <si>
    <r>
      <rPr>
        <sz val="9"/>
        <rFont val="新細明體"/>
        <family val="1"/>
        <charset val="136"/>
      </rPr>
      <t>故事圖板員</t>
    </r>
    <phoneticPr fontId="2" type="noConversion"/>
  </si>
  <si>
    <r>
      <rPr>
        <sz val="9"/>
        <rFont val="新細明體"/>
        <family val="1"/>
        <charset val="136"/>
      </rPr>
      <t>置景協調員</t>
    </r>
    <phoneticPr fontId="2" type="noConversion"/>
  </si>
  <si>
    <r>
      <rPr>
        <sz val="9"/>
        <rFont val="新細明體"/>
        <family val="1"/>
        <charset val="136"/>
      </rPr>
      <t>佈景設計師及繪圖員</t>
    </r>
    <phoneticPr fontId="2" type="noConversion"/>
  </si>
  <si>
    <r>
      <rPr>
        <sz val="9"/>
        <rFont val="新細明體"/>
        <family val="1"/>
        <charset val="136"/>
      </rPr>
      <t>模型製作師</t>
    </r>
    <phoneticPr fontId="2" type="noConversion"/>
  </si>
  <si>
    <r>
      <rPr>
        <sz val="9"/>
        <rFont val="新細明體"/>
        <family val="1"/>
        <charset val="136"/>
      </rPr>
      <t>草圖員</t>
    </r>
    <phoneticPr fontId="2" type="noConversion"/>
  </si>
  <si>
    <r>
      <rPr>
        <sz val="9"/>
        <rFont val="新細明體"/>
        <family val="1"/>
        <charset val="136"/>
      </rPr>
      <t>美術用品</t>
    </r>
    <phoneticPr fontId="2" type="noConversion"/>
  </si>
  <si>
    <r>
      <rPr>
        <sz val="9"/>
        <rFont val="新細明體"/>
        <family val="1"/>
        <charset val="136"/>
      </rPr>
      <t>採購物資</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</si>
  <si>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 xml:space="preserve">) </t>
    </r>
  </si>
  <si>
    <r>
      <rPr>
        <sz val="9"/>
        <rFont val="新細明體"/>
        <family val="1"/>
        <charset val="136"/>
      </rPr>
      <t>置景及拆景人工費用</t>
    </r>
    <phoneticPr fontId="2" type="noConversion"/>
  </si>
  <si>
    <r>
      <rPr>
        <sz val="9"/>
        <rFont val="新細明體"/>
        <family val="1"/>
        <charset val="136"/>
      </rPr>
      <t>置景及拆景物料</t>
    </r>
    <phoneticPr fontId="2" type="noConversion"/>
  </si>
  <si>
    <r>
      <rPr>
        <sz val="9"/>
        <rFont val="新細明體"/>
        <family val="1"/>
        <charset val="136"/>
      </rPr>
      <t>置景及拆景裝備購買</t>
    </r>
    <phoneticPr fontId="38" type="noConversion"/>
  </si>
  <si>
    <r>
      <rPr>
        <sz val="9"/>
        <rFont val="新細明體"/>
        <family val="1"/>
        <charset val="136"/>
      </rPr>
      <t>置景及拆景設施及工具租賃</t>
    </r>
    <phoneticPr fontId="38" type="noConversion"/>
  </si>
  <si>
    <r>
      <rPr>
        <sz val="9"/>
        <rFont val="新細明體"/>
        <family val="1"/>
        <charset val="136"/>
      </rPr>
      <t>置景及拆景工場租賃</t>
    </r>
    <phoneticPr fontId="2" type="noConversion"/>
  </si>
  <si>
    <r>
      <rPr>
        <sz val="9"/>
        <rFont val="新細明體"/>
        <family val="1"/>
        <charset val="136"/>
      </rPr>
      <t>置景及拆景場地</t>
    </r>
    <r>
      <rPr>
        <sz val="9"/>
        <rFont val="Verdana"/>
        <family val="2"/>
      </rPr>
      <t xml:space="preserve"> - </t>
    </r>
    <r>
      <rPr>
        <sz val="9"/>
        <rFont val="新細明體"/>
        <family val="1"/>
        <charset val="136"/>
      </rPr>
      <t>發電機及油費</t>
    </r>
    <r>
      <rPr>
        <sz val="9"/>
        <rFont val="Verdana"/>
        <family val="2"/>
      </rPr>
      <t xml:space="preserve"> </t>
    </r>
    <phoneticPr fontId="38" type="noConversion"/>
  </si>
  <si>
    <r>
      <rPr>
        <sz val="9"/>
        <rFont val="新細明體"/>
        <family val="1"/>
        <charset val="136"/>
      </rPr>
      <t>置景及拆景雜項費用／開支</t>
    </r>
    <phoneticPr fontId="38" type="noConversion"/>
  </si>
  <si>
    <r>
      <rPr>
        <sz val="9"/>
        <rFont val="新細明體"/>
        <family val="1"/>
        <charset val="136"/>
      </rPr>
      <t>額外助理道具領班</t>
    </r>
    <phoneticPr fontId="2" type="noConversion"/>
  </si>
  <si>
    <r>
      <rPr>
        <sz val="9"/>
        <rFont val="新細明體"/>
        <family val="1"/>
        <charset val="136"/>
      </rPr>
      <t>額外道具工作人員</t>
    </r>
    <phoneticPr fontId="2" type="noConversion"/>
  </si>
  <si>
    <r>
      <rPr>
        <sz val="9"/>
        <rFont val="新細明體"/>
        <family val="1"/>
        <charset val="136"/>
      </rPr>
      <t>道具購買</t>
    </r>
    <phoneticPr fontId="2" type="noConversion"/>
  </si>
  <si>
    <r>
      <rPr>
        <sz val="9"/>
        <rFont val="新細明體"/>
        <family val="1"/>
        <charset val="136"/>
      </rPr>
      <t>道具租賃</t>
    </r>
    <phoneticPr fontId="2" type="noConversion"/>
  </si>
  <si>
    <r>
      <rPr>
        <sz val="9"/>
        <rFont val="新細明體"/>
        <family val="1"/>
        <charset val="136"/>
      </rPr>
      <t>道具工場</t>
    </r>
    <phoneticPr fontId="2" type="noConversion"/>
  </si>
  <si>
    <r>
      <rPr>
        <sz val="9"/>
        <rFont val="新細明體"/>
        <family val="1"/>
        <charset val="136"/>
      </rPr>
      <t>道具箱租賃</t>
    </r>
    <phoneticPr fontId="2" type="noConversion"/>
  </si>
  <si>
    <r>
      <rPr>
        <sz val="9"/>
        <rFont val="新細明體"/>
        <family val="1"/>
        <charset val="136"/>
      </rPr>
      <t>車輛</t>
    </r>
    <r>
      <rPr>
        <sz val="8"/>
        <rFont val="Arial"/>
        <family val="2"/>
      </rPr>
      <t/>
    </r>
    <phoneticPr fontId="2" type="noConversion"/>
  </si>
  <si>
    <r>
      <t>Vehicle</t>
    </r>
    <r>
      <rPr>
        <sz val="9"/>
        <rFont val="新細明體"/>
        <family val="1"/>
        <charset val="136"/>
      </rPr>
      <t>　</t>
    </r>
    <phoneticPr fontId="2" type="noConversion"/>
  </si>
  <si>
    <r>
      <rPr>
        <sz val="9"/>
        <rFont val="新細明體"/>
        <family val="1"/>
        <charset val="136"/>
      </rPr>
      <t>動物訓練員</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</si>
  <si>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動物</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</si>
  <si>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特別道具相關工作人員</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</si>
  <si>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特別道具</t>
    </r>
    <r>
      <rPr>
        <sz val="9"/>
        <rFont val="Verdana"/>
        <family val="2"/>
      </rPr>
      <t>(</t>
    </r>
    <r>
      <rPr>
        <sz val="9"/>
        <rFont val="新細明體"/>
        <family val="1"/>
        <charset val="136"/>
      </rPr>
      <t>請註明</t>
    </r>
    <r>
      <rPr>
        <sz val="9"/>
        <rFont val="Verdana"/>
        <family val="2"/>
      </rPr>
      <t>)</t>
    </r>
    <phoneticPr fontId="2" type="noConversion"/>
  </si>
  <si>
    <t>佈景陳設師</t>
    <phoneticPr fontId="2" type="noConversion"/>
  </si>
  <si>
    <t>佈景陳設助理</t>
    <phoneticPr fontId="38" type="noConversion"/>
  </si>
  <si>
    <t>佈景陳設領班</t>
    <phoneticPr fontId="2" type="noConversion"/>
  </si>
  <si>
    <r>
      <rPr>
        <sz val="9"/>
        <rFont val="新細明體"/>
        <family val="1"/>
        <charset val="136"/>
      </rPr>
      <t>佈景陳設工人</t>
    </r>
    <phoneticPr fontId="2" type="noConversion"/>
  </si>
  <si>
    <r>
      <rPr>
        <sz val="9"/>
        <rFont val="新細明體"/>
        <family val="1"/>
        <charset val="136"/>
      </rPr>
      <t>佈景陳設購買</t>
    </r>
    <phoneticPr fontId="38" type="noConversion"/>
  </si>
  <si>
    <r>
      <rPr>
        <sz val="9"/>
        <rFont val="新細明體"/>
        <family val="1"/>
        <charset val="136"/>
      </rPr>
      <t>佈景陳設租賃</t>
    </r>
    <phoneticPr fontId="38" type="noConversion"/>
  </si>
  <si>
    <r>
      <rPr>
        <sz val="9"/>
        <rFont val="新細明體"/>
        <family val="1"/>
        <charset val="136"/>
      </rPr>
      <t>維修和損毀賠償</t>
    </r>
    <phoneticPr fontId="2" type="noConversion"/>
  </si>
  <si>
    <r>
      <rPr>
        <sz val="9"/>
        <rFont val="新細明體"/>
        <family val="1"/>
        <charset val="136"/>
      </rPr>
      <t>佈景陳設雜項費用／開支</t>
    </r>
    <phoneticPr fontId="38" type="noConversion"/>
  </si>
  <si>
    <r>
      <rPr>
        <sz val="9"/>
        <rFont val="新細明體"/>
        <family val="1"/>
        <charset val="136"/>
      </rPr>
      <t>額外服裝人手</t>
    </r>
    <phoneticPr fontId="2" type="noConversion"/>
  </si>
  <si>
    <t>Additional Labour for 
Wardrobe</t>
    <phoneticPr fontId="2" type="noConversion"/>
  </si>
  <si>
    <r>
      <rPr>
        <sz val="9"/>
        <rFont val="新細明體"/>
        <family val="1"/>
        <charset val="136"/>
      </rPr>
      <t>服裝縫製</t>
    </r>
    <phoneticPr fontId="2" type="noConversion"/>
  </si>
  <si>
    <r>
      <rPr>
        <sz val="9"/>
        <rFont val="新細明體"/>
        <family val="1"/>
        <charset val="136"/>
      </rPr>
      <t>服裝購買</t>
    </r>
    <phoneticPr fontId="2" type="noConversion"/>
  </si>
  <si>
    <r>
      <rPr>
        <sz val="9"/>
        <rFont val="新細明體"/>
        <family val="1"/>
        <charset val="136"/>
      </rPr>
      <t>服裝租賃</t>
    </r>
    <phoneticPr fontId="2" type="noConversion"/>
  </si>
  <si>
    <r>
      <rPr>
        <sz val="9"/>
        <rFont val="新細明體"/>
        <family val="1"/>
        <charset val="136"/>
      </rPr>
      <t>服裝清潔</t>
    </r>
    <phoneticPr fontId="2" type="noConversion"/>
  </si>
  <si>
    <r>
      <rPr>
        <sz val="9"/>
        <rFont val="新細明體"/>
        <family val="1"/>
        <charset val="136"/>
      </rPr>
      <t>服裝修補及損耗</t>
    </r>
    <phoneticPr fontId="2" type="noConversion"/>
  </si>
  <si>
    <r>
      <rPr>
        <sz val="9"/>
        <rFont val="新細明體"/>
        <family val="1"/>
        <charset val="136"/>
      </rPr>
      <t>服裝工具箱租賃</t>
    </r>
    <phoneticPr fontId="2" type="noConversion"/>
  </si>
  <si>
    <r>
      <rPr>
        <sz val="9"/>
        <rFont val="新細明體"/>
        <family val="1"/>
        <charset val="136"/>
      </rPr>
      <t>服裝雜項費用／開支</t>
    </r>
    <phoneticPr fontId="38" type="noConversion"/>
  </si>
  <si>
    <r>
      <rPr>
        <sz val="9"/>
        <rFont val="新細明體"/>
        <family val="1"/>
        <charset val="136"/>
      </rPr>
      <t>額外化妝人手</t>
    </r>
    <phoneticPr fontId="2" type="noConversion"/>
  </si>
  <si>
    <t>Additional Labour for Makeup</t>
    <phoneticPr fontId="2" type="noConversion"/>
  </si>
  <si>
    <r>
      <rPr>
        <sz val="9"/>
        <rFont val="新細明體"/>
        <family val="1"/>
        <charset val="136"/>
      </rPr>
      <t>特技化妝效果</t>
    </r>
    <phoneticPr fontId="2" type="noConversion"/>
  </si>
  <si>
    <r>
      <rPr>
        <sz val="9"/>
        <rFont val="新細明體"/>
        <family val="1"/>
        <charset val="136"/>
      </rPr>
      <t>化妝器具製作</t>
    </r>
    <phoneticPr fontId="2" type="noConversion"/>
  </si>
  <si>
    <r>
      <rPr>
        <sz val="9"/>
        <rFont val="新細明體"/>
        <family val="1"/>
        <charset val="136"/>
      </rPr>
      <t>化妝購買</t>
    </r>
    <phoneticPr fontId="2" type="noConversion"/>
  </si>
  <si>
    <r>
      <rPr>
        <sz val="9"/>
        <rFont val="新細明體"/>
        <family val="1"/>
        <charset val="136"/>
      </rPr>
      <t>化妝租賃</t>
    </r>
    <phoneticPr fontId="2" type="noConversion"/>
  </si>
  <si>
    <r>
      <rPr>
        <sz val="9"/>
        <rFont val="新細明體"/>
        <family val="1"/>
        <charset val="136"/>
      </rPr>
      <t>化妝工具租賃</t>
    </r>
    <phoneticPr fontId="2" type="noConversion"/>
  </si>
  <si>
    <r>
      <rPr>
        <sz val="9"/>
        <rFont val="新細明體"/>
        <family val="1"/>
        <charset val="136"/>
      </rPr>
      <t>額外髮型人手</t>
    </r>
    <phoneticPr fontId="2" type="noConversion"/>
  </si>
  <si>
    <t>Additional Labour for Hairdressing</t>
    <phoneticPr fontId="2" type="noConversion"/>
  </si>
  <si>
    <r>
      <rPr>
        <sz val="9"/>
        <rFont val="新細明體"/>
        <family val="1"/>
        <charset val="136"/>
      </rPr>
      <t>髮型器具製作</t>
    </r>
    <phoneticPr fontId="2" type="noConversion"/>
  </si>
  <si>
    <r>
      <rPr>
        <sz val="9"/>
        <rFont val="新細明體"/>
        <family val="1"/>
        <charset val="136"/>
      </rPr>
      <t>髮型購買</t>
    </r>
    <phoneticPr fontId="2" type="noConversion"/>
  </si>
  <si>
    <r>
      <rPr>
        <sz val="9"/>
        <rFont val="新細明體"/>
        <family val="1"/>
        <charset val="136"/>
      </rPr>
      <t>髮型租賃</t>
    </r>
    <phoneticPr fontId="2" type="noConversion"/>
  </si>
  <si>
    <r>
      <rPr>
        <sz val="9"/>
        <rFont val="新細明體"/>
        <family val="1"/>
        <charset val="136"/>
      </rPr>
      <t>髮型工具箱租賃</t>
    </r>
    <phoneticPr fontId="2" type="noConversion"/>
  </si>
  <si>
    <r>
      <rPr>
        <sz val="9"/>
        <rFont val="新細明體"/>
        <family val="1"/>
        <charset val="136"/>
      </rPr>
      <t>化妝及髮型雜項費用／開支</t>
    </r>
    <phoneticPr fontId="38" type="noConversion"/>
  </si>
  <si>
    <r>
      <rPr>
        <b/>
        <sz val="9"/>
        <rFont val="新細明體"/>
        <family val="1"/>
        <charset val="136"/>
      </rPr>
      <t>攝影器材及運作</t>
    </r>
    <phoneticPr fontId="2" type="noConversion"/>
  </si>
  <si>
    <r>
      <rPr>
        <sz val="9"/>
        <rFont val="新細明體"/>
        <family val="1"/>
        <charset val="136"/>
      </rPr>
      <t>額外攝影人手</t>
    </r>
    <phoneticPr fontId="2" type="noConversion"/>
  </si>
  <si>
    <t>Additional Labour for Camera Operations</t>
    <phoneticPr fontId="2" type="noConversion"/>
  </si>
  <si>
    <r>
      <rPr>
        <sz val="9"/>
        <rFont val="新細明體"/>
        <family val="1"/>
        <charset val="136"/>
      </rPr>
      <t>攝影器材套裝租賃</t>
    </r>
    <phoneticPr fontId="2" type="noConversion"/>
  </si>
  <si>
    <r>
      <rPr>
        <sz val="9"/>
        <rFont val="新細明體"/>
        <family val="1"/>
        <charset val="136"/>
      </rPr>
      <t>航拍機</t>
    </r>
    <phoneticPr fontId="2" type="noConversion"/>
  </si>
  <si>
    <r>
      <rPr>
        <sz val="9"/>
        <rFont val="新細明體"/>
        <family val="1"/>
        <charset val="136"/>
      </rPr>
      <t>遙控吊臂</t>
    </r>
    <phoneticPr fontId="2" type="noConversion"/>
  </si>
  <si>
    <r>
      <rPr>
        <sz val="9"/>
        <rFont val="新細明體"/>
        <family val="1"/>
        <charset val="136"/>
      </rPr>
      <t>攝影機穩定器</t>
    </r>
    <phoneticPr fontId="2" type="noConversion"/>
  </si>
  <si>
    <r>
      <rPr>
        <sz val="9"/>
        <rFont val="新細明體"/>
        <family val="1"/>
        <charset val="136"/>
      </rPr>
      <t>額外器材租賃</t>
    </r>
    <r>
      <rPr>
        <sz val="9"/>
        <rFont val="Verdana"/>
        <family val="2"/>
      </rPr>
      <t>(</t>
    </r>
    <r>
      <rPr>
        <sz val="9"/>
        <rFont val="新細明體"/>
        <family val="1"/>
        <charset val="136"/>
      </rPr>
      <t>日租</t>
    </r>
    <r>
      <rPr>
        <sz val="9"/>
        <rFont val="Verdana"/>
        <family val="2"/>
      </rPr>
      <t>)</t>
    </r>
    <phoneticPr fontId="2" type="noConversion"/>
  </si>
  <si>
    <r>
      <rPr>
        <sz val="9"/>
        <rFont val="新細明體"/>
        <family val="1"/>
        <charset val="136"/>
      </rPr>
      <t>消耗品和損毀賠償</t>
    </r>
    <phoneticPr fontId="2" type="noConversion"/>
  </si>
  <si>
    <r>
      <rPr>
        <sz val="9"/>
        <rFont val="新細明體"/>
        <family val="1"/>
        <charset val="136"/>
      </rPr>
      <t>收音師、收音助理及器材套裝租賃</t>
    </r>
    <phoneticPr fontId="2" type="noConversion"/>
  </si>
  <si>
    <r>
      <rPr>
        <sz val="9"/>
        <rFont val="新細明體"/>
        <family val="1"/>
        <charset val="136"/>
      </rPr>
      <t>額外收音人手</t>
    </r>
    <phoneticPr fontId="2" type="noConversion"/>
  </si>
  <si>
    <t>Additional Labour for Sound Operations</t>
    <phoneticPr fontId="2" type="noConversion"/>
  </si>
  <si>
    <r>
      <rPr>
        <sz val="9"/>
        <rFont val="新細明體"/>
        <family val="1"/>
        <charset val="136"/>
      </rPr>
      <t>消耗品及其他</t>
    </r>
    <phoneticPr fontId="2" type="noConversion"/>
  </si>
  <si>
    <t>額外燈光運作人手</t>
    <phoneticPr fontId="2" type="noConversion"/>
  </si>
  <si>
    <t>Additional Labour for 
Electrical Operations</t>
    <phoneticPr fontId="2" type="noConversion"/>
  </si>
  <si>
    <r>
      <rPr>
        <sz val="9"/>
        <rFont val="新細明體"/>
        <family val="1"/>
        <charset val="136"/>
      </rPr>
      <t>發電車</t>
    </r>
    <r>
      <rPr>
        <sz val="9"/>
        <rFont val="Verdana"/>
        <family val="2"/>
      </rPr>
      <t>/</t>
    </r>
    <r>
      <rPr>
        <sz val="9"/>
        <rFont val="新細明體"/>
        <family val="1"/>
        <charset val="136"/>
      </rPr>
      <t>發電機租賃</t>
    </r>
    <phoneticPr fontId="2" type="noConversion"/>
  </si>
  <si>
    <r>
      <rPr>
        <sz val="9"/>
        <rFont val="新細明體"/>
        <family val="1"/>
        <charset val="136"/>
      </rPr>
      <t>發電車燃油</t>
    </r>
    <phoneticPr fontId="2" type="noConversion"/>
  </si>
  <si>
    <r>
      <rPr>
        <sz val="9"/>
        <rFont val="新細明體"/>
        <family val="1"/>
        <charset val="136"/>
      </rPr>
      <t>燈光購買</t>
    </r>
    <phoneticPr fontId="2" type="noConversion"/>
  </si>
  <si>
    <r>
      <rPr>
        <sz val="9"/>
        <rFont val="新細明體"/>
        <family val="1"/>
        <charset val="136"/>
      </rPr>
      <t>燈光工具箱租賃</t>
    </r>
    <phoneticPr fontId="2" type="noConversion"/>
  </si>
  <si>
    <r>
      <rPr>
        <sz val="9"/>
        <rFont val="新細明體"/>
        <family val="1"/>
        <charset val="136"/>
      </rPr>
      <t>額外燈光器材租賃</t>
    </r>
    <phoneticPr fontId="2" type="noConversion"/>
  </si>
  <si>
    <r>
      <rPr>
        <sz val="9"/>
        <rFont val="新細明體"/>
        <family val="1"/>
        <charset val="136"/>
      </rPr>
      <t>機械器材租賃</t>
    </r>
    <phoneticPr fontId="2" type="noConversion"/>
  </si>
  <si>
    <r>
      <rPr>
        <sz val="9"/>
        <rFont val="新細明體"/>
        <family val="1"/>
        <charset val="136"/>
      </rPr>
      <t>特技演員</t>
    </r>
    <phoneticPr fontId="2" type="noConversion"/>
  </si>
  <si>
    <r>
      <rPr>
        <sz val="9"/>
        <rFont val="新細明體"/>
        <family val="1"/>
        <charset val="136"/>
      </rPr>
      <t>特技動作物料及器材租賃</t>
    </r>
    <phoneticPr fontId="2" type="noConversion"/>
  </si>
  <si>
    <r>
      <t>Stunt Materials &amp; Equipment Rentals</t>
    </r>
    <r>
      <rPr>
        <sz val="9"/>
        <rFont val="新細明體"/>
        <family val="1"/>
        <charset val="136"/>
      </rPr>
      <t>　</t>
    </r>
    <phoneticPr fontId="2" type="noConversion"/>
  </si>
  <si>
    <r>
      <rPr>
        <sz val="9"/>
        <rFont val="新細明體"/>
        <family val="1"/>
        <charset val="136"/>
      </rPr>
      <t>特效領班</t>
    </r>
    <phoneticPr fontId="2" type="noConversion"/>
  </si>
  <si>
    <r>
      <rPr>
        <sz val="9"/>
        <rFont val="新細明體"/>
        <family val="1"/>
        <charset val="136"/>
      </rPr>
      <t>特效領班助手</t>
    </r>
    <phoneticPr fontId="2" type="noConversion"/>
  </si>
  <si>
    <r>
      <rPr>
        <sz val="9"/>
        <rFont val="新細明體"/>
        <family val="1"/>
        <charset val="136"/>
      </rPr>
      <t>特效物料及器材租賃</t>
    </r>
    <phoneticPr fontId="2" type="noConversion"/>
  </si>
  <si>
    <r>
      <rPr>
        <b/>
        <sz val="9"/>
        <rFont val="新細明體"/>
        <family val="1"/>
        <charset val="136"/>
      </rPr>
      <t>菲林／硬盤／記憶卡／現場過帶／其他</t>
    </r>
    <r>
      <rPr>
        <b/>
        <sz val="9"/>
        <rFont val="Verdana"/>
        <family val="2"/>
      </rPr>
      <t xml:space="preserve">  </t>
    </r>
    <phoneticPr fontId="2" type="noConversion"/>
  </si>
  <si>
    <r>
      <rPr>
        <sz val="9"/>
        <rFont val="新細明體"/>
        <family val="1"/>
        <charset val="136"/>
      </rPr>
      <t>菲林／硬盤／記憶卡</t>
    </r>
    <phoneticPr fontId="2" type="noConversion"/>
  </si>
  <si>
    <r>
      <rPr>
        <sz val="9"/>
        <rFont val="新細明體"/>
        <family val="1"/>
        <charset val="136"/>
      </rPr>
      <t>現場過帶</t>
    </r>
    <phoneticPr fontId="2" type="noConversion"/>
  </si>
  <si>
    <r>
      <rPr>
        <sz val="9"/>
        <rFont val="新細明體"/>
        <family val="1"/>
        <charset val="136"/>
      </rPr>
      <t>保安</t>
    </r>
    <phoneticPr fontId="2" type="noConversion"/>
  </si>
  <si>
    <r>
      <rPr>
        <sz val="9"/>
        <rFont val="新細明體"/>
        <family val="1"/>
        <charset val="136"/>
      </rPr>
      <t>場地租賃</t>
    </r>
    <phoneticPr fontId="2" type="noConversion"/>
  </si>
  <si>
    <r>
      <rPr>
        <sz val="9"/>
        <rFont val="新細明體"/>
        <family val="1"/>
        <charset val="136"/>
      </rPr>
      <t>錄影廠拍攝片場租賃</t>
    </r>
    <phoneticPr fontId="2" type="noConversion"/>
  </si>
  <si>
    <r>
      <rPr>
        <sz val="9"/>
        <rFont val="新細明體"/>
        <family val="1"/>
        <charset val="136"/>
      </rPr>
      <t>額外錄影廠設備</t>
    </r>
    <phoneticPr fontId="2" type="noConversion"/>
  </si>
  <si>
    <r>
      <rPr>
        <b/>
        <sz val="9"/>
        <rFont val="新細明體"/>
        <family val="1"/>
        <charset val="136"/>
      </rPr>
      <t>拍攝日數</t>
    </r>
    <r>
      <rPr>
        <b/>
        <sz val="9"/>
        <rFont val="Verdana"/>
        <family val="2"/>
      </rPr>
      <t xml:space="preserve"> No. of Shooting Day:</t>
    </r>
    <phoneticPr fontId="2" type="noConversion"/>
  </si>
  <si>
    <r>
      <rPr>
        <sz val="9"/>
        <rFont val="新細明體"/>
        <family val="1"/>
        <charset val="136"/>
      </rPr>
      <t>膳食</t>
    </r>
    <phoneticPr fontId="2" type="noConversion"/>
  </si>
  <si>
    <r>
      <rPr>
        <sz val="9"/>
        <rFont val="新細明體"/>
        <family val="1"/>
        <charset val="136"/>
      </rPr>
      <t>茶水消耗品</t>
    </r>
    <phoneticPr fontId="2" type="noConversion"/>
  </si>
  <si>
    <r>
      <rPr>
        <sz val="9"/>
        <rFont val="新細明體"/>
        <family val="1"/>
        <charset val="136"/>
      </rPr>
      <t>交通津貼</t>
    </r>
    <phoneticPr fontId="2" type="noConversion"/>
  </si>
  <si>
    <r>
      <rPr>
        <sz val="9"/>
        <rFont val="新細明體"/>
        <family val="1"/>
        <charset val="136"/>
      </rPr>
      <t>活動吊車／流動鋁架工作台</t>
    </r>
    <r>
      <rPr>
        <sz val="9"/>
        <rFont val="Verdana"/>
        <family val="2"/>
      </rPr>
      <t xml:space="preserve"> </t>
    </r>
    <r>
      <rPr>
        <sz val="9"/>
        <rFont val="新細明體"/>
        <family val="1"/>
        <charset val="136"/>
      </rPr>
      <t>／</t>
    </r>
    <r>
      <rPr>
        <sz val="9"/>
        <rFont val="Verdana"/>
        <family val="2"/>
      </rPr>
      <t xml:space="preserve"> </t>
    </r>
    <r>
      <rPr>
        <sz val="9"/>
        <rFont val="新細明體"/>
        <family val="1"/>
        <charset val="136"/>
      </rPr>
      <t>大風鼓</t>
    </r>
    <phoneticPr fontId="2" type="noConversion"/>
  </si>
  <si>
    <r>
      <rPr>
        <sz val="9"/>
        <rFont val="新細明體"/>
        <family val="1"/>
        <charset val="136"/>
      </rPr>
      <t>拍攝用車</t>
    </r>
    <r>
      <rPr>
        <sz val="9"/>
        <rFont val="Verdana"/>
        <family val="2"/>
      </rPr>
      <t>/</t>
    </r>
    <r>
      <rPr>
        <sz val="9"/>
        <rFont val="新細明體"/>
        <family val="1"/>
        <charset val="136"/>
      </rPr>
      <t>拖車</t>
    </r>
    <r>
      <rPr>
        <sz val="9"/>
        <rFont val="Verdana"/>
        <family val="2"/>
      </rPr>
      <t>/</t>
    </r>
    <r>
      <rPr>
        <sz val="9"/>
        <rFont val="新細明體"/>
        <family val="1"/>
        <charset val="136"/>
      </rPr>
      <t>車架</t>
    </r>
    <phoneticPr fontId="2" type="noConversion"/>
  </si>
  <si>
    <r>
      <rPr>
        <sz val="9"/>
        <rFont val="新細明體"/>
        <family val="1"/>
        <charset val="136"/>
      </rPr>
      <t>救火車</t>
    </r>
    <r>
      <rPr>
        <sz val="9"/>
        <rFont val="Verdana"/>
        <family val="2"/>
      </rPr>
      <t>/</t>
    </r>
    <r>
      <rPr>
        <sz val="9"/>
        <rFont val="新細明體"/>
        <family val="1"/>
        <charset val="136"/>
      </rPr>
      <t>水車</t>
    </r>
    <phoneticPr fontId="2" type="noConversion"/>
  </si>
  <si>
    <r>
      <rPr>
        <sz val="9"/>
        <rFont val="新細明體"/>
        <family val="1"/>
        <charset val="136"/>
      </rPr>
      <t>現場運作雜項費用／開支</t>
    </r>
    <phoneticPr fontId="38" type="noConversion"/>
  </si>
  <si>
    <r>
      <rPr>
        <sz val="9"/>
        <rFont val="新細明體"/>
        <family val="1"/>
        <charset val="136"/>
      </rPr>
      <t>額外副導演</t>
    </r>
    <phoneticPr fontId="2" type="noConversion"/>
  </si>
  <si>
    <r>
      <rPr>
        <sz val="9"/>
        <rFont val="新細明體"/>
        <family val="1"/>
        <charset val="136"/>
      </rPr>
      <t>額外場記</t>
    </r>
    <phoneticPr fontId="2" type="noConversion"/>
  </si>
  <si>
    <r>
      <rPr>
        <sz val="9"/>
        <rFont val="新細明體"/>
        <family val="1"/>
        <charset val="136"/>
      </rPr>
      <t>額外劇照攝影師</t>
    </r>
    <phoneticPr fontId="2" type="noConversion"/>
  </si>
  <si>
    <r>
      <rPr>
        <sz val="9"/>
        <rFont val="新細明體"/>
        <family val="1"/>
        <charset val="136"/>
      </rPr>
      <t>額外劇務</t>
    </r>
    <phoneticPr fontId="2" type="noConversion"/>
  </si>
  <si>
    <r>
      <rPr>
        <sz val="9"/>
        <rFont val="新細明體"/>
        <family val="1"/>
        <charset val="136"/>
      </rPr>
      <t>額外場務</t>
    </r>
    <phoneticPr fontId="2" type="noConversion"/>
  </si>
  <si>
    <r>
      <rPr>
        <sz val="9"/>
        <rFont val="新細明體"/>
        <family val="1"/>
        <charset val="136"/>
      </rPr>
      <t>額外攝影師</t>
    </r>
    <phoneticPr fontId="2" type="noConversion"/>
  </si>
  <si>
    <r>
      <rPr>
        <sz val="9"/>
        <rFont val="新細明體"/>
        <family val="1"/>
        <charset val="136"/>
      </rPr>
      <t>額外跟焦員</t>
    </r>
    <phoneticPr fontId="2" type="noConversion"/>
  </si>
  <si>
    <r>
      <rPr>
        <sz val="9"/>
        <rFont val="新細明體"/>
        <family val="1"/>
        <charset val="136"/>
      </rPr>
      <t>額外攝影師助理</t>
    </r>
    <r>
      <rPr>
        <sz val="9"/>
        <rFont val="Verdana"/>
        <family val="2"/>
      </rPr>
      <t>/</t>
    </r>
    <r>
      <rPr>
        <sz val="9"/>
        <rFont val="新細明體"/>
        <family val="1"/>
        <charset val="136"/>
      </rPr>
      <t>機工</t>
    </r>
    <phoneticPr fontId="2" type="noConversion"/>
  </si>
  <si>
    <r>
      <rPr>
        <sz val="9"/>
        <rFont val="新細明體"/>
        <family val="1"/>
        <charset val="136"/>
      </rPr>
      <t>額外燈光師</t>
    </r>
    <phoneticPr fontId="2" type="noConversion"/>
  </si>
  <si>
    <r>
      <rPr>
        <sz val="9"/>
        <rFont val="新細明體"/>
        <family val="1"/>
        <charset val="136"/>
      </rPr>
      <t>額外燈光助理</t>
    </r>
    <phoneticPr fontId="2" type="noConversion"/>
  </si>
  <si>
    <r>
      <rPr>
        <sz val="9"/>
        <rFont val="新細明體"/>
        <family val="1"/>
        <charset val="136"/>
      </rPr>
      <t>額外數碼影像技術員</t>
    </r>
    <phoneticPr fontId="2" type="noConversion"/>
  </si>
  <si>
    <r>
      <rPr>
        <sz val="9"/>
        <rFont val="新細明體"/>
        <family val="1"/>
        <charset val="136"/>
      </rPr>
      <t>額外攝影師及助理攝影師／機工</t>
    </r>
    <r>
      <rPr>
        <sz val="9"/>
        <rFont val="Verdana"/>
        <family val="2"/>
      </rPr>
      <t>(</t>
    </r>
    <r>
      <rPr>
        <sz val="9"/>
        <rFont val="新細明體"/>
        <family val="1"/>
        <charset val="136"/>
      </rPr>
      <t>遙控吊臂及攝影機穩定器</t>
    </r>
    <r>
      <rPr>
        <sz val="9"/>
        <rFont val="Verdana"/>
        <family val="2"/>
      </rPr>
      <t>)</t>
    </r>
    <phoneticPr fontId="2" type="noConversion"/>
  </si>
  <si>
    <r>
      <rPr>
        <sz val="9"/>
        <rFont val="新細明體"/>
        <family val="1"/>
        <charset val="136"/>
      </rPr>
      <t>額外電工</t>
    </r>
    <phoneticPr fontId="2" type="noConversion"/>
  </si>
  <si>
    <r>
      <rPr>
        <sz val="9"/>
        <rFont val="新細明體"/>
        <family val="1"/>
        <charset val="136"/>
      </rPr>
      <t>額外道具</t>
    </r>
    <phoneticPr fontId="2" type="noConversion"/>
  </si>
  <si>
    <r>
      <rPr>
        <sz val="9"/>
        <rFont val="新細明體"/>
        <family val="1"/>
        <charset val="136"/>
      </rPr>
      <t>額外化妝師</t>
    </r>
    <phoneticPr fontId="2" type="noConversion"/>
  </si>
  <si>
    <r>
      <rPr>
        <sz val="9"/>
        <rFont val="新細明體"/>
        <family val="1"/>
        <charset val="136"/>
      </rPr>
      <t>額外髮型師</t>
    </r>
    <phoneticPr fontId="2" type="noConversion"/>
  </si>
  <si>
    <r>
      <rPr>
        <sz val="9"/>
        <rFont val="新細明體"/>
        <family val="1"/>
        <charset val="136"/>
      </rPr>
      <t>額外服裝</t>
    </r>
    <phoneticPr fontId="2" type="noConversion"/>
  </si>
  <si>
    <r>
      <rPr>
        <sz val="9"/>
        <rFont val="新細明體"/>
        <family val="1"/>
        <charset val="136"/>
      </rPr>
      <t>額外動作指導</t>
    </r>
    <phoneticPr fontId="2" type="noConversion"/>
  </si>
  <si>
    <r>
      <rPr>
        <sz val="9"/>
        <rFont val="新細明體"/>
        <family val="1"/>
        <charset val="136"/>
      </rPr>
      <t>額外助理動作指導</t>
    </r>
    <phoneticPr fontId="2" type="noConversion"/>
  </si>
  <si>
    <r>
      <rPr>
        <sz val="9"/>
        <rFont val="新細明體"/>
        <family val="1"/>
        <charset val="136"/>
      </rPr>
      <t>額外茶水</t>
    </r>
    <phoneticPr fontId="2" type="noConversion"/>
  </si>
  <si>
    <r>
      <rPr>
        <sz val="9"/>
        <rFont val="新細明體"/>
        <family val="1"/>
        <charset val="136"/>
      </rPr>
      <t>特技組</t>
    </r>
    <phoneticPr fontId="2" type="noConversion"/>
  </si>
  <si>
    <r>
      <rPr>
        <sz val="9"/>
        <rFont val="新細明體"/>
        <family val="1"/>
        <charset val="136"/>
      </rPr>
      <t>飛車組</t>
    </r>
    <phoneticPr fontId="2" type="noConversion"/>
  </si>
  <si>
    <r>
      <rPr>
        <sz val="9"/>
        <rFont val="新細明體"/>
        <family val="1"/>
        <charset val="136"/>
      </rPr>
      <t>威也組</t>
    </r>
    <phoneticPr fontId="2" type="noConversion"/>
  </si>
  <si>
    <r>
      <rPr>
        <sz val="9"/>
        <rFont val="新細明體"/>
        <family val="1"/>
        <charset val="136"/>
      </rPr>
      <t>場地保安及清潔</t>
    </r>
    <phoneticPr fontId="2" type="noConversion"/>
  </si>
  <si>
    <r>
      <rPr>
        <sz val="9"/>
        <rFont val="新細明體"/>
        <family val="1"/>
        <charset val="136"/>
      </rPr>
      <t>膳食及餐飲</t>
    </r>
    <phoneticPr fontId="2" type="noConversion"/>
  </si>
  <si>
    <r>
      <rPr>
        <sz val="9"/>
        <rFont val="新細明體"/>
        <family val="1"/>
        <charset val="136"/>
      </rPr>
      <t>交通運輸聯絡員</t>
    </r>
    <phoneticPr fontId="2" type="noConversion"/>
  </si>
  <si>
    <r>
      <rPr>
        <sz val="9"/>
        <rFont val="新細明體"/>
        <family val="1"/>
        <charset val="136"/>
      </rPr>
      <t>司機</t>
    </r>
    <phoneticPr fontId="2" type="noConversion"/>
  </si>
  <si>
    <r>
      <rPr>
        <sz val="9"/>
        <rFont val="新細明體"/>
        <family val="1"/>
        <charset val="136"/>
      </rPr>
      <t>拍攝車輛</t>
    </r>
    <phoneticPr fontId="2" type="noConversion"/>
  </si>
  <si>
    <r>
      <rPr>
        <sz val="9"/>
        <rFont val="新細明體"/>
        <family val="1"/>
        <charset val="136"/>
      </rPr>
      <t>接送主要工作人員及演員車輛</t>
    </r>
    <phoneticPr fontId="2" type="noConversion"/>
  </si>
  <si>
    <r>
      <rPr>
        <sz val="9"/>
        <rFont val="新細明體"/>
        <family val="1"/>
        <charset val="136"/>
      </rPr>
      <t>燃油</t>
    </r>
    <phoneticPr fontId="2" type="noConversion"/>
  </si>
  <si>
    <r>
      <rPr>
        <sz val="9"/>
        <rFont val="新細明體"/>
        <family val="1"/>
        <charset val="136"/>
      </rPr>
      <t>路橋費及停車費</t>
    </r>
    <phoneticPr fontId="2" type="noConversion"/>
  </si>
  <si>
    <r>
      <rPr>
        <sz val="9"/>
        <rFont val="新細明體"/>
        <family val="1"/>
        <charset val="136"/>
      </rPr>
      <t>維修及保養</t>
    </r>
    <phoneticPr fontId="2" type="noConversion"/>
  </si>
  <si>
    <r>
      <rPr>
        <sz val="9"/>
        <rFont val="新細明體"/>
        <family val="1"/>
        <charset val="136"/>
      </rPr>
      <t>里程補貼</t>
    </r>
    <phoneticPr fontId="2" type="noConversion"/>
  </si>
  <si>
    <r>
      <rPr>
        <b/>
        <sz val="9"/>
        <rFont val="新細明體"/>
        <family val="1"/>
        <charset val="136"/>
      </rPr>
      <t>日租車輛費用及
超時費用</t>
    </r>
    <phoneticPr fontId="2" type="noConversion"/>
  </si>
  <si>
    <r>
      <rPr>
        <sz val="9"/>
        <rFont val="新細明體"/>
        <family val="1"/>
        <charset val="136"/>
      </rPr>
      <t>額外接送工作人員車輛</t>
    </r>
    <phoneticPr fontId="2" type="noConversion"/>
  </si>
  <si>
    <r>
      <rPr>
        <sz val="9"/>
        <rFont val="新細明體"/>
        <family val="1"/>
        <charset val="136"/>
      </rPr>
      <t>場務貨車租賃</t>
    </r>
    <phoneticPr fontId="2" type="noConversion"/>
  </si>
  <si>
    <r>
      <rPr>
        <sz val="9"/>
        <rFont val="新細明體"/>
        <family val="1"/>
        <charset val="136"/>
      </rPr>
      <t>攝影及收音貨車租賃</t>
    </r>
    <phoneticPr fontId="2" type="noConversion"/>
  </si>
  <si>
    <r>
      <rPr>
        <sz val="9"/>
        <rFont val="新細明體"/>
        <family val="1"/>
        <charset val="136"/>
      </rPr>
      <t>燈光貨車租賃</t>
    </r>
    <phoneticPr fontId="2" type="noConversion"/>
  </si>
  <si>
    <r>
      <rPr>
        <sz val="9"/>
        <rFont val="新細明體"/>
        <family val="1"/>
        <charset val="136"/>
      </rPr>
      <t>道具及陳置貨車租賃</t>
    </r>
    <phoneticPr fontId="2" type="noConversion"/>
  </si>
  <si>
    <r>
      <rPr>
        <sz val="9"/>
        <rFont val="新細明體"/>
        <family val="1"/>
        <charset val="136"/>
      </rPr>
      <t>化妝及服裝貨車／拖車租賃</t>
    </r>
    <phoneticPr fontId="2" type="noConversion"/>
  </si>
  <si>
    <r>
      <rPr>
        <sz val="9"/>
        <rFont val="新細明體"/>
        <family val="1"/>
        <charset val="136"/>
      </rPr>
      <t>更衣房間租賃</t>
    </r>
    <phoneticPr fontId="2" type="noConversion"/>
  </si>
  <si>
    <r>
      <rPr>
        <sz val="9"/>
        <rFont val="新細明體"/>
        <family val="1"/>
        <charset val="136"/>
      </rPr>
      <t>流動洗手間租賃</t>
    </r>
    <phoneticPr fontId="2" type="noConversion"/>
  </si>
  <si>
    <r>
      <rPr>
        <sz val="9"/>
        <rFont val="新細明體"/>
        <family val="1"/>
        <charset val="136"/>
      </rPr>
      <t>額外貨車</t>
    </r>
    <phoneticPr fontId="2" type="noConversion"/>
  </si>
  <si>
    <r>
      <rPr>
        <sz val="9"/>
        <rFont val="新細明體"/>
        <family val="1"/>
        <charset val="136"/>
      </rPr>
      <t>測試</t>
    </r>
    <r>
      <rPr>
        <sz val="9"/>
        <rFont val="Verdana"/>
        <family val="2"/>
      </rPr>
      <t>(</t>
    </r>
    <r>
      <rPr>
        <sz val="9"/>
        <rFont val="新細明體"/>
        <family val="1"/>
        <charset val="136"/>
      </rPr>
      <t>攝影、槍效及爆破</t>
    </r>
    <r>
      <rPr>
        <sz val="9"/>
        <rFont val="Verdana"/>
        <family val="2"/>
      </rPr>
      <t>)</t>
    </r>
    <phoneticPr fontId="2" type="noConversion"/>
  </si>
  <si>
    <r>
      <rPr>
        <sz val="9"/>
        <rFont val="新細明體"/>
        <family val="1"/>
        <charset val="136"/>
      </rPr>
      <t>測試</t>
    </r>
    <r>
      <rPr>
        <sz val="9"/>
        <rFont val="Verdana"/>
        <family val="2"/>
      </rPr>
      <t>(</t>
    </r>
    <r>
      <rPr>
        <sz val="9"/>
        <rFont val="新細明體"/>
        <family val="1"/>
        <charset val="136"/>
      </rPr>
      <t>特效</t>
    </r>
    <r>
      <rPr>
        <sz val="9"/>
        <rFont val="Verdana"/>
        <family val="2"/>
      </rPr>
      <t>)</t>
    </r>
    <phoneticPr fontId="2" type="noConversion"/>
  </si>
  <si>
    <r>
      <rPr>
        <sz val="9"/>
        <rFont val="新細明體"/>
        <family val="1"/>
        <charset val="136"/>
      </rPr>
      <t>劇照</t>
    </r>
    <r>
      <rPr>
        <sz val="9"/>
        <rFont val="Verdana"/>
        <family val="2"/>
      </rPr>
      <t xml:space="preserve"> - (</t>
    </r>
    <r>
      <rPr>
        <sz val="9"/>
        <rFont val="新細明體"/>
        <family val="1"/>
        <charset val="136"/>
      </rPr>
      <t>包括數碼印相／</t>
    </r>
    <r>
      <rPr>
        <sz val="9"/>
        <rFont val="Verdana"/>
        <family val="2"/>
      </rPr>
      <t xml:space="preserve">
</t>
    </r>
    <r>
      <rPr>
        <sz val="9"/>
        <rFont val="新細明體"/>
        <family val="1"/>
        <charset val="136"/>
      </rPr>
      <t>菲林沖印</t>
    </r>
    <r>
      <rPr>
        <sz val="9"/>
        <rFont val="Verdana"/>
        <family val="2"/>
      </rPr>
      <t>)</t>
    </r>
    <phoneticPr fontId="2" type="noConversion"/>
  </si>
  <si>
    <r>
      <rPr>
        <sz val="9"/>
        <rFont val="新細明體"/>
        <family val="1"/>
        <charset val="136"/>
      </rPr>
      <t>機票</t>
    </r>
    <phoneticPr fontId="2" type="noConversion"/>
  </si>
  <si>
    <r>
      <rPr>
        <sz val="9"/>
        <rFont val="新細明體"/>
        <family val="1"/>
        <charset val="136"/>
      </rPr>
      <t>機場稅及行李費</t>
    </r>
    <phoneticPr fontId="2" type="noConversion"/>
  </si>
  <si>
    <r>
      <rPr>
        <sz val="9"/>
        <rFont val="新細明體"/>
        <family val="1"/>
        <charset val="136"/>
      </rPr>
      <t>住宿</t>
    </r>
    <phoneticPr fontId="2" type="noConversion"/>
  </si>
  <si>
    <r>
      <rPr>
        <sz val="9"/>
        <rFont val="新細明體"/>
        <family val="1"/>
        <charset val="136"/>
      </rPr>
      <t>按日津貼</t>
    </r>
    <phoneticPr fontId="2" type="noConversion"/>
  </si>
  <si>
    <r>
      <rPr>
        <b/>
        <sz val="9"/>
        <rFont val="新細明體"/>
        <family val="1"/>
        <charset val="136"/>
      </rPr>
      <t>第二組製作費用</t>
    </r>
    <phoneticPr fontId="2" type="noConversion"/>
  </si>
  <si>
    <r>
      <rPr>
        <sz val="9"/>
        <rFont val="新細明體"/>
        <family val="1"/>
        <charset val="136"/>
      </rPr>
      <t>製作工作人員</t>
    </r>
    <phoneticPr fontId="2" type="noConversion"/>
  </si>
  <si>
    <r>
      <rPr>
        <sz val="9"/>
        <rFont val="新細明體"/>
        <family val="1"/>
        <charset val="136"/>
      </rPr>
      <t>演員</t>
    </r>
    <phoneticPr fontId="2" type="noConversion"/>
  </si>
  <si>
    <r>
      <rPr>
        <sz val="9"/>
        <rFont val="新細明體"/>
        <family val="1"/>
        <charset val="136"/>
      </rPr>
      <t>臨時演員</t>
    </r>
    <phoneticPr fontId="2" type="noConversion"/>
  </si>
  <si>
    <r>
      <rPr>
        <sz val="9"/>
        <rFont val="新細明體"/>
        <family val="1"/>
        <charset val="136"/>
      </rPr>
      <t>置景</t>
    </r>
    <phoneticPr fontId="2" type="noConversion"/>
  </si>
  <si>
    <r>
      <rPr>
        <sz val="9"/>
        <rFont val="新細明體"/>
        <family val="1"/>
        <charset val="136"/>
      </rPr>
      <t>拆景</t>
    </r>
    <phoneticPr fontId="2" type="noConversion"/>
  </si>
  <si>
    <r>
      <rPr>
        <sz val="9"/>
        <rFont val="新細明體"/>
        <family val="1"/>
        <charset val="136"/>
      </rPr>
      <t>現場運作</t>
    </r>
    <phoneticPr fontId="2" type="noConversion"/>
  </si>
  <si>
    <r>
      <rPr>
        <sz val="9"/>
        <rFont val="新細明體"/>
        <family val="1"/>
        <charset val="136"/>
      </rPr>
      <t>佈景陳設</t>
    </r>
    <phoneticPr fontId="2" type="noConversion"/>
  </si>
  <si>
    <r>
      <rPr>
        <sz val="9"/>
        <rFont val="新細明體"/>
        <family val="1"/>
        <charset val="136"/>
      </rPr>
      <t>服裝</t>
    </r>
    <phoneticPr fontId="2" type="noConversion"/>
  </si>
  <si>
    <r>
      <rPr>
        <sz val="9"/>
        <rFont val="新細明體"/>
        <family val="1"/>
        <charset val="136"/>
      </rPr>
      <t>化妝及髮型</t>
    </r>
    <phoneticPr fontId="2" type="noConversion"/>
  </si>
  <si>
    <r>
      <rPr>
        <sz val="9"/>
        <rFont val="新細明體"/>
        <family val="1"/>
        <charset val="136"/>
      </rPr>
      <t>攝影</t>
    </r>
    <phoneticPr fontId="2" type="noConversion"/>
  </si>
  <si>
    <r>
      <rPr>
        <sz val="9"/>
        <rFont val="新細明體"/>
        <family val="1"/>
        <charset val="136"/>
      </rPr>
      <t>收音</t>
    </r>
    <phoneticPr fontId="2" type="noConversion"/>
  </si>
  <si>
    <r>
      <rPr>
        <sz val="9"/>
        <rFont val="新細明體"/>
        <family val="1"/>
        <charset val="136"/>
      </rPr>
      <t>特技動作及特別效果</t>
    </r>
    <phoneticPr fontId="2" type="noConversion"/>
  </si>
  <si>
    <r>
      <rPr>
        <sz val="9"/>
        <rFont val="新細明體"/>
        <family val="1"/>
        <charset val="136"/>
      </rPr>
      <t>場地</t>
    </r>
    <phoneticPr fontId="2" type="noConversion"/>
  </si>
  <si>
    <r>
      <rPr>
        <sz val="9"/>
        <rFont val="新細明體"/>
        <family val="1"/>
        <charset val="136"/>
      </rPr>
      <t>購買</t>
    </r>
    <phoneticPr fontId="2" type="noConversion"/>
  </si>
  <si>
    <r>
      <rPr>
        <sz val="9"/>
        <rFont val="新細明體"/>
        <family val="1"/>
        <charset val="136"/>
      </rPr>
      <t>租賃</t>
    </r>
    <phoneticPr fontId="2" type="noConversion"/>
  </si>
  <si>
    <r>
      <rPr>
        <b/>
        <sz val="9"/>
        <rFont val="新細明體"/>
        <family val="1"/>
        <charset val="136"/>
      </rPr>
      <t>第三組製作費用</t>
    </r>
    <phoneticPr fontId="2" type="noConversion"/>
  </si>
  <si>
    <r>
      <rPr>
        <sz val="9"/>
        <rFont val="新細明體"/>
        <family val="1"/>
        <charset val="136"/>
      </rPr>
      <t>燈光</t>
    </r>
    <phoneticPr fontId="2" type="noConversion"/>
  </si>
  <si>
    <r>
      <rPr>
        <sz val="9"/>
        <rFont val="新細明體"/>
        <family val="1"/>
        <charset val="136"/>
      </rPr>
      <t>攝影及燈光器材</t>
    </r>
    <phoneticPr fontId="2" type="noConversion"/>
  </si>
  <si>
    <r>
      <rPr>
        <sz val="9"/>
        <rFont val="新細明體"/>
        <family val="1"/>
        <charset val="136"/>
      </rPr>
      <t>服裝、化妝及髮型</t>
    </r>
    <phoneticPr fontId="2" type="noConversion"/>
  </si>
  <si>
    <r>
      <rPr>
        <sz val="9"/>
        <rFont val="新細明體"/>
        <family val="1"/>
        <charset val="136"/>
      </rPr>
      <t>置景、怖景及道具</t>
    </r>
    <phoneticPr fontId="2" type="noConversion"/>
  </si>
  <si>
    <r>
      <rPr>
        <sz val="9"/>
        <rFont val="新細明體"/>
        <family val="1"/>
        <charset val="136"/>
      </rPr>
      <t>拍攝場地租賃</t>
    </r>
    <phoneticPr fontId="2" type="noConversion"/>
  </si>
  <si>
    <r>
      <rPr>
        <sz val="9"/>
        <rFont val="新細明體"/>
        <family val="1"/>
        <charset val="136"/>
      </rPr>
      <t>製作公司服務費用</t>
    </r>
    <phoneticPr fontId="2" type="noConversion"/>
  </si>
  <si>
    <r>
      <rPr>
        <b/>
        <sz val="9"/>
        <rFont val="新細明體"/>
        <family val="1"/>
        <charset val="136"/>
      </rPr>
      <t>前期製作及主體拍攝製作期間總計</t>
    </r>
    <r>
      <rPr>
        <b/>
        <sz val="9"/>
        <rFont val="Verdana"/>
        <family val="2"/>
      </rPr>
      <t xml:space="preserve"> 
Total Pre-Production &amp; Principal Photography Periods</t>
    </r>
    <phoneticPr fontId="2" type="noConversion"/>
  </si>
  <si>
    <r>
      <rPr>
        <sz val="9"/>
        <rFont val="新細明體"/>
        <family val="1"/>
        <charset val="136"/>
      </rPr>
      <t>後期製作指導</t>
    </r>
    <phoneticPr fontId="2" type="noConversion"/>
  </si>
  <si>
    <r>
      <rPr>
        <sz val="9"/>
        <rFont val="新細明體"/>
        <family val="1"/>
        <charset val="136"/>
      </rPr>
      <t>後期製作統籌</t>
    </r>
    <phoneticPr fontId="2" type="noConversion"/>
  </si>
  <si>
    <r>
      <rPr>
        <sz val="9"/>
        <rFont val="新細明體"/>
        <family val="1"/>
        <charset val="136"/>
      </rPr>
      <t>助理後期製作統籌</t>
    </r>
    <phoneticPr fontId="2" type="noConversion"/>
  </si>
  <si>
    <r>
      <rPr>
        <sz val="9"/>
        <rFont val="新細明體"/>
        <family val="1"/>
        <charset val="136"/>
      </rPr>
      <t>助理剪接師</t>
    </r>
    <phoneticPr fontId="2" type="noConversion"/>
  </si>
  <si>
    <r>
      <rPr>
        <sz val="9"/>
        <rFont val="新細明體"/>
        <family val="1"/>
        <charset val="136"/>
      </rPr>
      <t>音效剪接師</t>
    </r>
    <phoneticPr fontId="2" type="noConversion"/>
  </si>
  <si>
    <r>
      <rPr>
        <sz val="9"/>
        <rFont val="新細明體"/>
        <family val="1"/>
        <charset val="136"/>
      </rPr>
      <t>額外後期製作工作人員</t>
    </r>
    <phoneticPr fontId="2" type="noConversion"/>
  </si>
  <si>
    <r>
      <rPr>
        <sz val="9"/>
        <rFont val="新細明體"/>
        <family val="1"/>
        <charset val="136"/>
      </rPr>
      <t>其他後期製作工作人員</t>
    </r>
    <phoneticPr fontId="2" type="noConversion"/>
  </si>
  <si>
    <r>
      <rPr>
        <sz val="9"/>
        <rFont val="新細明體"/>
        <family val="1"/>
        <charset val="136"/>
      </rPr>
      <t>數碼剪接配套</t>
    </r>
    <phoneticPr fontId="39" type="noConversion"/>
  </si>
  <si>
    <r>
      <rPr>
        <sz val="9"/>
        <rFont val="新細明體"/>
        <family val="1"/>
        <charset val="136"/>
      </rPr>
      <t>聲音同步剪接額外費用</t>
    </r>
    <phoneticPr fontId="2" type="noConversion"/>
  </si>
  <si>
    <r>
      <rPr>
        <sz val="9"/>
        <rFont val="新細明體"/>
        <family val="1"/>
        <charset val="136"/>
      </rPr>
      <t>硬盤、錄影帶及鐳射碟</t>
    </r>
    <phoneticPr fontId="2" type="noConversion"/>
  </si>
  <si>
    <r>
      <rPr>
        <sz val="9"/>
        <rFont val="新細明體"/>
        <family val="1"/>
        <charset val="136"/>
      </rPr>
      <t>作曲家</t>
    </r>
    <phoneticPr fontId="2" type="noConversion"/>
  </si>
  <si>
    <r>
      <t xml:space="preserve">( </t>
    </r>
    <r>
      <rPr>
        <sz val="9"/>
        <rFont val="新細明體"/>
        <family val="1"/>
        <charset val="136"/>
      </rPr>
      <t>數目</t>
    </r>
    <r>
      <rPr>
        <sz val="9"/>
        <rFont val="Verdana"/>
        <family val="2"/>
      </rPr>
      <t>No.:</t>
    </r>
  </si>
  <si>
    <r>
      <rPr>
        <sz val="9"/>
        <rFont val="新細明體"/>
        <family val="1"/>
        <charset val="136"/>
      </rPr>
      <t>樂團</t>
    </r>
    <r>
      <rPr>
        <sz val="9"/>
        <rFont val="Verdana"/>
        <family val="2"/>
      </rPr>
      <t>(</t>
    </r>
    <r>
      <rPr>
        <sz val="9"/>
        <rFont val="新細明體"/>
        <family val="1"/>
        <charset val="136"/>
      </rPr>
      <t>包括指揮家</t>
    </r>
    <r>
      <rPr>
        <sz val="9"/>
        <rFont val="Verdana"/>
        <family val="2"/>
      </rPr>
      <t>)</t>
    </r>
    <phoneticPr fontId="2" type="noConversion"/>
  </si>
  <si>
    <r>
      <rPr>
        <sz val="9"/>
        <rFont val="新細明體"/>
        <family val="1"/>
        <charset val="136"/>
      </rPr>
      <t>歌手及合唱隊</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</si>
  <si>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特別樂器租賃</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</si>
  <si>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編曲家</t>
    </r>
    <phoneticPr fontId="2" type="noConversion"/>
  </si>
  <si>
    <r>
      <rPr>
        <sz val="9"/>
        <rFont val="新細明體"/>
        <family val="1"/>
        <charset val="136"/>
      </rPr>
      <t>填詞家</t>
    </r>
    <phoneticPr fontId="2" type="noConversion"/>
  </si>
  <si>
    <r>
      <rPr>
        <sz val="9"/>
        <rFont val="新細明體"/>
        <family val="1"/>
        <charset val="136"/>
      </rPr>
      <t>音樂特許費用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</si>
  <si>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片段特許費用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</si>
  <si>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其他知識產權特許費用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</si>
  <si>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擬音師</t>
    </r>
    <phoneticPr fontId="2" type="noConversion"/>
  </si>
  <si>
    <r>
      <rPr>
        <sz val="9"/>
        <rFont val="新細明體"/>
        <family val="1"/>
        <charset val="136"/>
      </rPr>
      <t>對白配音</t>
    </r>
    <r>
      <rPr>
        <sz val="9"/>
        <rFont val="Verdana"/>
        <family val="2"/>
      </rPr>
      <t>(</t>
    </r>
    <r>
      <rPr>
        <sz val="9"/>
        <rFont val="新細明體"/>
        <family val="1"/>
        <charset val="136"/>
      </rPr>
      <t>包括工作人員費</t>
    </r>
    <r>
      <rPr>
        <sz val="9"/>
        <rFont val="Verdana"/>
        <family val="2"/>
      </rPr>
      <t>)</t>
    </r>
    <phoneticPr fontId="2" type="noConversion"/>
  </si>
  <si>
    <r>
      <rPr>
        <sz val="9"/>
        <rFont val="新細明體"/>
        <family val="1"/>
        <charset val="136"/>
      </rPr>
      <t>自動補錄對白設備</t>
    </r>
    <r>
      <rPr>
        <sz val="9"/>
        <rFont val="Verdana"/>
        <family val="2"/>
      </rPr>
      <t>(</t>
    </r>
    <r>
      <rPr>
        <sz val="9"/>
        <rFont val="新細明體"/>
        <family val="1"/>
        <charset val="136"/>
      </rPr>
      <t>包括工作人員費</t>
    </r>
    <r>
      <rPr>
        <sz val="9"/>
        <rFont val="Verdana"/>
        <family val="2"/>
      </rPr>
      <t>)</t>
    </r>
    <phoneticPr fontId="2" type="noConversion"/>
  </si>
  <si>
    <t>Automatic Dialogue Replacement Facilities  (including Labour Costs)</t>
    <phoneticPr fontId="2" type="noConversion"/>
  </si>
  <si>
    <r>
      <rPr>
        <sz val="9"/>
        <rFont val="新細明體"/>
        <family val="1"/>
        <charset val="136"/>
      </rPr>
      <t>口述影像聲帶</t>
    </r>
    <phoneticPr fontId="2" type="noConversion"/>
  </si>
  <si>
    <r>
      <rPr>
        <sz val="9"/>
        <rFont val="新細明體"/>
        <family val="1"/>
        <charset val="136"/>
      </rPr>
      <t>擬音及環境聲音錄音設備</t>
    </r>
    <phoneticPr fontId="2" type="noConversion"/>
  </si>
  <si>
    <r>
      <rPr>
        <sz val="9"/>
        <rFont val="新細明體"/>
        <family val="1"/>
        <charset val="136"/>
      </rPr>
      <t>混音及母帶處理</t>
    </r>
    <phoneticPr fontId="2" type="noConversion"/>
  </si>
  <si>
    <r>
      <rPr>
        <sz val="9"/>
        <rFont val="新細明體"/>
        <family val="1"/>
        <charset val="136"/>
      </rPr>
      <t>光學聲片</t>
    </r>
    <r>
      <rPr>
        <sz val="9"/>
        <rFont val="Verdana"/>
        <family val="2"/>
      </rPr>
      <t>(</t>
    </r>
    <r>
      <rPr>
        <sz val="9"/>
        <rFont val="新細明體"/>
        <family val="1"/>
        <charset val="136"/>
      </rPr>
      <t>物料及處理</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</si>
  <si>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額外錄音室設備</t>
    </r>
    <phoneticPr fontId="2" type="noConversion"/>
  </si>
  <si>
    <r>
      <rPr>
        <sz val="9"/>
        <rFont val="新細明體"/>
        <family val="1"/>
        <charset val="136"/>
      </rPr>
      <t>遺失和損毀賠償</t>
    </r>
    <phoneticPr fontId="2" type="noConversion"/>
  </si>
  <si>
    <r>
      <rPr>
        <sz val="9"/>
        <rFont val="新細明體"/>
        <family val="1"/>
        <charset val="136"/>
      </rPr>
      <t>杜比數碼頻譜錄音授權費用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</si>
  <si>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整套數碼電影裝置</t>
    </r>
    <r>
      <rPr>
        <sz val="9"/>
        <rFont val="Verdana"/>
        <family val="2"/>
      </rPr>
      <t xml:space="preserve">(DCP) </t>
    </r>
    <r>
      <rPr>
        <sz val="9"/>
        <rFont val="新細明體"/>
        <family val="1"/>
        <charset val="136"/>
      </rPr>
      <t>／</t>
    </r>
    <r>
      <rPr>
        <sz val="9"/>
        <rFont val="Verdana"/>
        <family val="2"/>
      </rPr>
      <t>A-</t>
    </r>
    <r>
      <rPr>
        <sz val="9"/>
        <rFont val="新細明體"/>
        <family val="1"/>
        <charset val="136"/>
      </rPr>
      <t>拷貝</t>
    </r>
    <phoneticPr fontId="2" type="noConversion"/>
  </si>
  <si>
    <r>
      <rPr>
        <sz val="9"/>
        <rFont val="新細明體"/>
        <family val="1"/>
        <charset val="136"/>
      </rPr>
      <t>沖印</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</si>
  <si>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前端空白片</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</si>
  <si>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光學效果及複印底片</t>
    </r>
    <r>
      <rPr>
        <sz val="9"/>
        <rFont val="Verdana"/>
        <family val="2"/>
      </rPr>
      <t>(</t>
    </r>
    <r>
      <rPr>
        <sz val="9"/>
        <rFont val="新細明體"/>
        <family val="1"/>
        <charset val="136"/>
      </rPr>
      <t>如
有</t>
    </r>
    <r>
      <rPr>
        <sz val="9"/>
        <rFont val="Verdana"/>
        <family val="2"/>
      </rPr>
      <t>)</t>
    </r>
    <phoneticPr fontId="2" type="noConversion"/>
  </si>
  <si>
    <r>
      <rPr>
        <sz val="9"/>
        <rFont val="新細明體"/>
        <family val="1"/>
        <charset val="136"/>
      </rPr>
      <t>膠片轉磁帶</t>
    </r>
    <r>
      <rPr>
        <sz val="9"/>
        <rFont val="Verdana"/>
        <family val="2"/>
      </rPr>
      <t>(</t>
    </r>
    <r>
      <rPr>
        <sz val="9"/>
        <rFont val="新細明體"/>
        <family val="1"/>
        <charset val="136"/>
      </rPr>
      <t>如有</t>
    </r>
    <r>
      <rPr>
        <sz val="9"/>
        <rFont val="Verdana"/>
        <family val="2"/>
      </rPr>
      <t>)</t>
    </r>
    <phoneticPr fontId="39" type="noConversion"/>
  </si>
  <si>
    <r>
      <rPr>
        <sz val="9"/>
        <rFont val="新細明體"/>
        <family val="1"/>
        <charset val="136"/>
      </rPr>
      <t>調色</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</si>
  <si>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菲林灌錄及輸出</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</si>
  <si>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輸出底片顯影</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</si>
  <si>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配光拷貝</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</si>
  <si>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前期預告片及正式預告片</t>
    </r>
    <phoneticPr fontId="2" type="noConversion"/>
  </si>
  <si>
    <r>
      <rPr>
        <sz val="9"/>
        <rFont val="新細明體"/>
        <family val="1"/>
        <charset val="136"/>
      </rPr>
      <t>檢查用片</t>
    </r>
    <phoneticPr fontId="2" type="noConversion"/>
  </si>
  <si>
    <t>菲林和黑房後期製作遺失及損壞</t>
    <phoneticPr fontId="2" type="noConversion"/>
  </si>
  <si>
    <r>
      <rPr>
        <sz val="9"/>
        <rFont val="新細明體"/>
        <family val="1"/>
        <charset val="136"/>
      </rPr>
      <t>物料</t>
    </r>
    <r>
      <rPr>
        <sz val="9"/>
        <rFont val="Verdana"/>
        <family val="2"/>
      </rPr>
      <t>(</t>
    </r>
    <r>
      <rPr>
        <sz val="9"/>
        <rFont val="新細明體"/>
        <family val="1"/>
        <charset val="136"/>
      </rPr>
      <t>包括</t>
    </r>
    <r>
      <rPr>
        <sz val="9"/>
        <rFont val="Verdana"/>
        <family val="2"/>
      </rPr>
      <t xml:space="preserve">DAT, </t>
    </r>
    <r>
      <rPr>
        <sz val="9"/>
        <rFont val="新細明體"/>
        <family val="1"/>
        <charset val="136"/>
      </rPr>
      <t>硬盤及其他</t>
    </r>
    <r>
      <rPr>
        <sz val="9"/>
        <rFont val="Verdana"/>
        <family val="2"/>
      </rPr>
      <t>)</t>
    </r>
    <r>
      <rPr>
        <sz val="9"/>
        <rFont val="新細明體"/>
        <family val="1"/>
        <charset val="136"/>
      </rPr>
      <t>購買</t>
    </r>
    <phoneticPr fontId="2" type="noConversion"/>
  </si>
  <si>
    <r>
      <rPr>
        <sz val="9"/>
        <rFont val="新細明體"/>
        <family val="1"/>
        <charset val="136"/>
      </rPr>
      <t>電腦圖像</t>
    </r>
    <phoneticPr fontId="2" type="noConversion"/>
  </si>
  <si>
    <r>
      <rPr>
        <sz val="9"/>
        <rFont val="新細明體"/>
        <family val="1"/>
        <charset val="136"/>
      </rPr>
      <t>動畫</t>
    </r>
    <phoneticPr fontId="2" type="noConversion"/>
  </si>
  <si>
    <r>
      <rPr>
        <b/>
        <sz val="9"/>
        <rFont val="新細明體"/>
        <family val="1"/>
        <charset val="136"/>
      </rPr>
      <t>數碼中間片</t>
    </r>
    <r>
      <rPr>
        <b/>
        <sz val="9"/>
        <rFont val="Verdana"/>
        <family val="2"/>
      </rPr>
      <t>(DI) (</t>
    </r>
    <r>
      <rPr>
        <b/>
        <sz val="9"/>
        <rFont val="新細明體"/>
        <family val="1"/>
        <charset val="136"/>
      </rPr>
      <t>包括第一個</t>
    </r>
    <r>
      <rPr>
        <b/>
        <sz val="9"/>
        <rFont val="Verdana"/>
        <family val="2"/>
      </rPr>
      <t>DCP)</t>
    </r>
    <phoneticPr fontId="2" type="noConversion"/>
  </si>
  <si>
    <r>
      <rPr>
        <sz val="9"/>
        <rFont val="新細明體"/>
        <family val="1"/>
        <charset val="136"/>
      </rPr>
      <t>整套數碼中間片輸出及輸入</t>
    </r>
    <r>
      <rPr>
        <sz val="9"/>
        <rFont val="Verdana"/>
        <family val="2"/>
      </rPr>
      <t>(</t>
    </r>
    <r>
      <rPr>
        <sz val="9"/>
        <rFont val="新細明體"/>
        <family val="1"/>
        <charset val="136"/>
      </rPr>
      <t>包括第一個</t>
    </r>
    <r>
      <rPr>
        <sz val="9"/>
        <rFont val="Verdana"/>
        <family val="2"/>
      </rPr>
      <t>DCP)</t>
    </r>
    <phoneticPr fontId="2" type="noConversion"/>
  </si>
  <si>
    <r>
      <rPr>
        <b/>
        <sz val="9"/>
        <rFont val="新細明體"/>
        <family val="1"/>
        <charset val="136"/>
      </rPr>
      <t>嗚謝字幕及字幕</t>
    </r>
    <phoneticPr fontId="2" type="noConversion"/>
  </si>
  <si>
    <r>
      <rPr>
        <sz val="9"/>
        <rFont val="新細明體"/>
        <family val="1"/>
        <charset val="136"/>
      </rPr>
      <t>片頭鳴謝字幕</t>
    </r>
    <r>
      <rPr>
        <sz val="9"/>
        <rFont val="Verdana"/>
        <family val="2"/>
      </rPr>
      <t>(</t>
    </r>
    <r>
      <rPr>
        <sz val="9"/>
        <rFont val="新細明體"/>
        <family val="1"/>
        <charset val="136"/>
      </rPr>
      <t>包含片名</t>
    </r>
    <r>
      <rPr>
        <sz val="9"/>
        <rFont val="Verdana"/>
        <family val="2"/>
      </rPr>
      <t>)</t>
    </r>
    <phoneticPr fontId="2" type="noConversion"/>
  </si>
  <si>
    <r>
      <rPr>
        <sz val="9"/>
        <rFont val="新細明體"/>
        <family val="1"/>
        <charset val="136"/>
      </rPr>
      <t>片尾鳴謝字幕</t>
    </r>
    <phoneticPr fontId="2" type="noConversion"/>
  </si>
  <si>
    <r>
      <rPr>
        <sz val="9"/>
        <rFont val="新細明體"/>
        <family val="1"/>
        <charset val="136"/>
      </rPr>
      <t>對白及說明字幕</t>
    </r>
    <phoneticPr fontId="2" type="noConversion"/>
  </si>
  <si>
    <r>
      <rPr>
        <sz val="9"/>
        <rFont val="新細明體"/>
        <family val="1"/>
        <charset val="136"/>
      </rPr>
      <t>翻譯</t>
    </r>
    <phoneticPr fontId="2" type="noConversion"/>
  </si>
  <si>
    <r>
      <rPr>
        <sz val="9"/>
        <rFont val="新細明體"/>
        <family val="1"/>
        <charset val="136"/>
      </rPr>
      <t>對白本</t>
    </r>
    <phoneticPr fontId="2" type="noConversion"/>
  </si>
  <si>
    <r>
      <rPr>
        <sz val="9"/>
        <rFont val="新細明體"/>
        <family val="1"/>
        <charset val="136"/>
      </rPr>
      <t>前期預告片及正式預告片的各種字幕</t>
    </r>
    <phoneticPr fontId="2" type="noConversion"/>
  </si>
  <si>
    <r>
      <rPr>
        <sz val="9"/>
        <rFont val="新細明體"/>
        <family val="1"/>
        <charset val="136"/>
      </rPr>
      <t>前期預告片</t>
    </r>
    <phoneticPr fontId="2" type="noConversion"/>
  </si>
  <si>
    <r>
      <rPr>
        <sz val="9"/>
        <rFont val="新細明體"/>
        <family val="1"/>
        <charset val="136"/>
      </rPr>
      <t>正式預告片</t>
    </r>
    <phoneticPr fontId="2" type="noConversion"/>
  </si>
  <si>
    <r>
      <rPr>
        <sz val="9"/>
        <color theme="1"/>
        <rFont val="新細明體"/>
        <family val="1"/>
        <charset val="136"/>
      </rPr>
      <t>製作花絮</t>
    </r>
    <r>
      <rPr>
        <sz val="9"/>
        <color theme="1"/>
        <rFont val="Verdana"/>
        <family val="2"/>
      </rPr>
      <t>(</t>
    </r>
    <r>
      <rPr>
        <sz val="9"/>
        <color theme="1"/>
        <rFont val="新細明體"/>
        <family val="1"/>
        <charset val="136"/>
      </rPr>
      <t>包括剪接費用</t>
    </r>
    <r>
      <rPr>
        <sz val="9"/>
        <color theme="1"/>
        <rFont val="Verdana"/>
        <family val="2"/>
      </rPr>
      <t>)</t>
    </r>
    <phoneticPr fontId="2" type="noConversion"/>
  </si>
  <si>
    <r>
      <rPr>
        <sz val="9"/>
        <color theme="1"/>
        <rFont val="新細明體"/>
        <family val="1"/>
        <charset val="136"/>
      </rPr>
      <t>主要電影海報設計費用</t>
    </r>
    <phoneticPr fontId="2" type="noConversion"/>
  </si>
  <si>
    <t>原裝拷貝以供發行、展示及利用擬拍攝電影</t>
    <phoneticPr fontId="2" type="noConversion"/>
  </si>
  <si>
    <t>原裝拷貝</t>
    <phoneticPr fontId="2" type="noConversion"/>
  </si>
  <si>
    <r>
      <rPr>
        <sz val="9"/>
        <rFont val="新細明體"/>
        <family val="1"/>
        <charset val="136"/>
      </rPr>
      <t>後期製作交通／機票</t>
    </r>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</si>
  <si>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</si>
  <si>
    <r>
      <rPr>
        <sz val="9"/>
        <rFont val="新細明體"/>
        <family val="1"/>
        <charset val="136"/>
      </rPr>
      <t>合拍費用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</si>
  <si>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行政費用</t>
    </r>
    <r>
      <rPr>
        <sz val="9"/>
        <rFont val="Verdana"/>
        <family val="2"/>
      </rPr>
      <t>(</t>
    </r>
    <r>
      <rPr>
        <sz val="9"/>
        <rFont val="新細明體"/>
        <family val="1"/>
        <charset val="136"/>
      </rPr>
      <t>包括影印及文具等</t>
    </r>
    <r>
      <rPr>
        <sz val="9"/>
        <rFont val="Verdana"/>
        <family val="2"/>
      </rPr>
      <t>)</t>
    </r>
    <phoneticPr fontId="2" type="noConversion"/>
  </si>
  <si>
    <r>
      <rPr>
        <sz val="9"/>
        <rFont val="新細明體"/>
        <family val="1"/>
        <charset val="136"/>
      </rPr>
      <t>法律事務費用</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</si>
  <si>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項欄</t>
    </r>
    <r>
      <rPr>
        <b/>
        <sz val="9"/>
        <rFont val="Verdana"/>
        <family val="2"/>
      </rPr>
      <t>)</t>
    </r>
    <phoneticPr fontId="2" type="noConversion"/>
  </si>
  <si>
    <r>
      <rPr>
        <sz val="9"/>
        <rFont val="新細明體"/>
        <family val="1"/>
        <charset val="136"/>
      </rPr>
      <t>交付材料費用</t>
    </r>
    <r>
      <rPr>
        <sz val="9"/>
        <rFont val="Verdana"/>
        <family val="2"/>
      </rPr>
      <t xml:space="preserve"> (</t>
    </r>
    <r>
      <rPr>
        <sz val="9"/>
        <rFont val="新細明體"/>
        <family val="1"/>
        <charset val="136"/>
      </rPr>
      <t>見「附件甲」第</t>
    </r>
    <r>
      <rPr>
        <sz val="9"/>
        <rFont val="Verdana"/>
        <family val="2"/>
      </rPr>
      <t>6.7</t>
    </r>
    <r>
      <rPr>
        <sz val="9"/>
        <rFont val="新細明體"/>
        <family val="1"/>
        <charset val="136"/>
      </rPr>
      <t>項欄</t>
    </r>
    <r>
      <rPr>
        <sz val="9"/>
        <rFont val="Verdana"/>
        <family val="2"/>
      </rPr>
      <t>)</t>
    </r>
    <phoneticPr fontId="2" type="noConversion"/>
  </si>
  <si>
    <r>
      <rPr>
        <sz val="9"/>
        <rFont val="新細明體"/>
        <family val="1"/>
        <charset val="136"/>
      </rPr>
      <t>製作成本的核數費用</t>
    </r>
    <r>
      <rPr>
        <sz val="8"/>
        <rFont val="Verdana"/>
        <family val="2"/>
      </rPr>
      <t/>
    </r>
    <phoneticPr fontId="2" type="noConversion"/>
  </si>
  <si>
    <r>
      <rPr>
        <sz val="9"/>
        <rFont val="新細明體"/>
        <family val="1"/>
        <charset val="136"/>
      </rPr>
      <t>演員保險</t>
    </r>
    <phoneticPr fontId="2" type="noConversion"/>
  </si>
  <si>
    <r>
      <rPr>
        <sz val="9"/>
        <rFont val="新細明體"/>
        <family val="1"/>
        <charset val="136"/>
      </rPr>
      <t>工作人員保險</t>
    </r>
    <phoneticPr fontId="2" type="noConversion"/>
  </si>
  <si>
    <r>
      <rPr>
        <sz val="9"/>
        <rFont val="新細明體"/>
        <family val="1"/>
        <charset val="136"/>
      </rPr>
      <t>部門人員保險</t>
    </r>
    <phoneticPr fontId="38" type="noConversion"/>
  </si>
  <si>
    <r>
      <rPr>
        <sz val="9"/>
        <rFont val="新細明體"/>
        <family val="1"/>
        <charset val="136"/>
      </rPr>
      <t>錯誤和遺漏</t>
    </r>
    <phoneticPr fontId="2" type="noConversion"/>
  </si>
  <si>
    <r>
      <rPr>
        <sz val="9"/>
        <rFont val="新細明體"/>
        <family val="1"/>
        <charset val="136"/>
      </rPr>
      <t>財產損壞責任保險</t>
    </r>
    <phoneticPr fontId="2" type="noConversion"/>
  </si>
  <si>
    <r>
      <rPr>
        <sz val="9"/>
        <rFont val="新細明體"/>
        <family val="1"/>
        <charset val="136"/>
      </rPr>
      <t>綜合責任保險</t>
    </r>
    <phoneticPr fontId="2" type="noConversion"/>
  </si>
  <si>
    <r>
      <rPr>
        <sz val="9"/>
        <rFont val="新細明體"/>
        <family val="1"/>
        <charset val="136"/>
      </rPr>
      <t>第三者責任保險</t>
    </r>
    <phoneticPr fontId="2" type="noConversion"/>
  </si>
  <si>
    <r>
      <rPr>
        <sz val="9"/>
        <rFont val="新細明體"/>
        <family val="1"/>
        <charset val="136"/>
      </rPr>
      <t>僱員補償保險</t>
    </r>
    <phoneticPr fontId="38" type="noConversion"/>
  </si>
  <si>
    <t>原片電影物料保險</t>
    <phoneticPr fontId="2" type="noConversion"/>
  </si>
  <si>
    <r>
      <rPr>
        <sz val="9"/>
        <rFont val="新細明體"/>
        <family val="1"/>
        <charset val="136"/>
      </rPr>
      <t>各種器材損壞的保險</t>
    </r>
    <phoneticPr fontId="2" type="noConversion"/>
  </si>
  <si>
    <r>
      <rPr>
        <sz val="9"/>
        <rFont val="新細明體"/>
        <family val="1"/>
        <charset val="136"/>
      </rPr>
      <t>應急費用</t>
    </r>
    <phoneticPr fontId="2" type="noConversion"/>
  </si>
  <si>
    <r>
      <rPr>
        <b/>
        <sz val="11"/>
        <rFont val="新細明體"/>
        <family val="1"/>
        <charset val="136"/>
      </rPr>
      <t>線上及線下總計</t>
    </r>
    <r>
      <rPr>
        <b/>
        <sz val="11"/>
        <rFont val="Verdana"/>
        <family val="2"/>
      </rPr>
      <t xml:space="preserve"> TOTAL ABOVE- &amp; BELOW-THE-LINE
</t>
    </r>
    <r>
      <rPr>
        <sz val="10"/>
        <rFont val="Verdana"/>
        <family val="2"/>
      </rPr>
      <t xml:space="preserve"> (</t>
    </r>
    <r>
      <rPr>
        <sz val="10"/>
        <rFont val="新細明體"/>
        <family val="1"/>
        <charset val="136"/>
      </rPr>
      <t>高於港幣</t>
    </r>
    <r>
      <rPr>
        <sz val="10"/>
        <rFont val="Verdana"/>
        <family val="2"/>
      </rPr>
      <t>25,000,000</t>
    </r>
    <r>
      <rPr>
        <sz val="10"/>
        <rFont val="新細明體"/>
        <family val="1"/>
        <charset val="136"/>
      </rPr>
      <t>元</t>
    </r>
    <r>
      <rPr>
        <sz val="10"/>
        <rFont val="Verdana"/>
        <family val="2"/>
      </rPr>
      <t>)</t>
    </r>
    <r>
      <rPr>
        <b/>
        <sz val="10"/>
        <rFont val="Verdana"/>
        <family val="2"/>
      </rPr>
      <t xml:space="preserve"> 
</t>
    </r>
    <r>
      <rPr>
        <sz val="10"/>
        <rFont val="Verdana"/>
        <family val="2"/>
      </rPr>
      <t>(More than HK$25 million)</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</si>
  <si>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</si>
  <si>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9"/>
        <color rgb="FF000000"/>
        <rFont val="新細明體"/>
        <family val="1"/>
        <charset val="136"/>
      </rPr>
      <t>一</t>
    </r>
    <r>
      <rPr>
        <sz val="9"/>
        <color rgb="FF000000"/>
        <rFont val="Verdana"/>
        <family val="2"/>
      </rPr>
      <t>(1)</t>
    </r>
    <r>
      <rPr>
        <sz val="9"/>
        <color rgb="FF000000"/>
        <rFont val="新細明體"/>
        <family val="1"/>
        <charset val="136"/>
      </rPr>
      <t>套包含已完成電影在香港商業電影院上映版本的數碼影院裝置</t>
    </r>
    <r>
      <rPr>
        <sz val="9"/>
        <color rgb="FF000000"/>
        <rFont val="Verdana"/>
        <family val="2"/>
      </rPr>
      <t>(</t>
    </r>
    <r>
      <rPr>
        <sz val="9"/>
        <color rgb="FF000000"/>
        <rFont val="新細明體"/>
        <family val="1"/>
        <charset val="136"/>
      </rPr>
      <t>「</t>
    </r>
    <r>
      <rPr>
        <sz val="9"/>
        <color rgb="FF000000"/>
        <rFont val="Verdana"/>
        <family val="2"/>
      </rPr>
      <t>DCP</t>
    </r>
    <r>
      <rPr>
        <sz val="9"/>
        <color rgb="FF000000"/>
        <rFont val="新細明體"/>
        <family val="1"/>
        <charset val="136"/>
      </rPr>
      <t>」</t>
    </r>
    <r>
      <rPr>
        <sz val="9"/>
        <color rgb="FF000000"/>
        <rFont val="Verdana"/>
        <family val="2"/>
      </rPr>
      <t>) (</t>
    </r>
    <r>
      <rPr>
        <sz val="9"/>
        <color rgb="FF000000"/>
        <rFont val="新細明體"/>
        <family val="1"/>
        <charset val="136"/>
      </rPr>
      <t>包括全片對白、音樂、音效及字幕</t>
    </r>
    <r>
      <rPr>
        <sz val="9"/>
        <color rgb="FF000000"/>
        <rFont val="Verdana"/>
        <family val="2"/>
      </rPr>
      <t>)</t>
    </r>
    <r>
      <rPr>
        <sz val="9"/>
        <color rgb="FF000000"/>
        <rFont val="新細明體"/>
        <family val="1"/>
        <charset val="136"/>
      </rPr>
      <t>；以及</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</si>
  <si>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張包含在香港商業電影院上映版本的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</si>
  <si>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成功申請人須確保製作公司會按照所有香港適用的法律、條例及規則製作電影，如與具指定資歷的亞洲電影從業員所屬國家的法律有衝突，製作公司需要負責解決相關事宜。</t>
    <phoneticPr fontId="2" type="noConversion"/>
  </si>
  <si>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</si>
  <si>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在資助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資助計劃協議簽立後確保相關知識產權適當地轉讓予製作公司以製作電影；</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</si>
  <si>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資助計劃協議所指的用途；</t>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</si>
  <si>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</si>
  <si>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在簽立資助計劃協議後，成功申請人會立即把在獲批電影計劃和擬拍攝電影的一切權利（包括知識產權）、所有權和權益轉讓和歸屬於獲批電影計劃的所有電影融資者；</t>
    <phoneticPr fontId="2" type="noConversion"/>
  </si>
  <si>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</si>
  <si>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資助計劃協議；</t>
    <phoneticPr fontId="2" type="noConversion"/>
  </si>
  <si>
    <t>指屬於劇情/動畫長片的原裝菲林或數碼拷貝，而該長片已在黑房經過剪接、配上對白、加入特別效果、完成混合和調色，以及在各方面均已製作完成，可製成拷貝，在根據資助計劃協議取得政府的批准後，發行商可將擬拍攝電影在香港商業戲院作即時商業放映的用途，以及進行一般商業發行、放映和利用。就與電影有關的「完成」而言，亦須據此解釋。</t>
    <phoneticPr fontId="2" type="noConversion"/>
  </si>
  <si>
    <t>指根據資助計劃協議所列和所載，成功申請人（包括但不限於製作公司）擬向所有電影融資者及政府透過黑房提供的製作項目的交付過程，以及就擬交付的有關製作訂定的限期。就與電影有關的「交付」而言，亦須據此解釋。</t>
    <phoneticPr fontId="2" type="noConversion"/>
  </si>
  <si>
    <t>指在資助計劃協議下，導演、監製和政府接受和確認的獲批電影計劃的一個劇情/動畫長片的最終剪輯版本。</t>
    <phoneticPr fontId="2" type="noConversion"/>
  </si>
  <si>
    <t>在本人面前作出。</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</si>
  <si>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份擬拍攝電影的角色和背景設計的經核證真實副本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</si>
  <si>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份擬拍攝電影的模擬片段的經核證真實副本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</si>
  <si>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t>指為一部劇情/動畫長片而進行的所有後期製作服務、行爲、事宜或事情，包括配音、翻錄、旁述、重拍、特技鏡頭、光學聲帶、外語版本、主鏡頭、加插場景、以及補拍，直至該劇情片長片或劇情動畫長片製作完成。</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</si>
  <si>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</si>
  <si>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</si>
  <si>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</si>
  <si>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份擬拍攝電影的角色和背景設計</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的經核證真實副本；</t>
    </r>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</si>
  <si>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個擬拍攝電影的示範片段</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t>
    </r>
    <phoneticPr fontId="2" type="noConversion"/>
  </si>
  <si>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本申請表格或指引的規定的目的或效果或其中一項目的或效果（瑣事除外）。</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</si>
  <si>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</si>
  <si>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r>
      <rPr>
        <sz val="10"/>
        <color rgb="FF000000"/>
        <rFont val="細明體"/>
        <family val="3"/>
        <charset val="136"/>
      </rPr>
      <t>一</t>
    </r>
    <r>
      <rPr>
        <sz val="10"/>
        <color rgb="FF000000"/>
        <rFont val="Verdana"/>
        <family val="2"/>
      </rPr>
      <t>(1)</t>
    </r>
    <r>
      <rPr>
        <sz val="10"/>
        <color rgb="FF000000"/>
        <rFont val="細明體"/>
        <family val="3"/>
        <charset val="136"/>
      </rPr>
      <t>份附錄丙的「披露機密資料及個人資料授權書」已簽署正本；</t>
    </r>
    <phoneticPr fontId="2" type="noConversion"/>
  </si>
  <si>
    <t>披露機密資料及個人資料授權書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</si>
  <si>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份申請人公司簽署的「披露機密資料及個人資料授權書」，以供交付本申請</t>
    </r>
    <r>
      <rPr>
        <sz val="11"/>
        <color rgb="FF000000"/>
        <rFont val="Verdana"/>
        <family val="2"/>
      </rPr>
      <t>(</t>
    </r>
    <r>
      <rPr>
        <sz val="11"/>
        <color rgb="FF000000"/>
        <rFont val="新細明體"/>
        <family val="1"/>
        <charset val="136"/>
      </rPr>
      <t>包括按照資助計劃的申請表格和申請指引提交的本申請表、清單下的所有文件及其他所需資料</t>
    </r>
    <r>
      <rPr>
        <sz val="11"/>
        <color rgb="FF000000"/>
        <rFont val="Verdana"/>
        <family val="2"/>
      </rPr>
      <t>)</t>
    </r>
    <phoneticPr fontId="2" type="noConversion"/>
  </si>
  <si>
    <t>就我們提交資助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</si>
  <si>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資助計劃的任何委員會及其他政府代表）在資助計劃下作出評核、評審，以及作其他附帶用途。</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</si>
  <si>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</si>
  <si>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資助計劃的任何委員會及其他政府代表均不會因或有關我們的申請或基金的執行，而負上任何侵犯或被指侵犯知識產權或任何其他權利的責任。</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</si>
  <si>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</si>
  <si>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</si>
  <si>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達到資助計劃目標的計劃
（請概述如何實行電影計劃，以達到資助計劃的目標，例如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來自亞洲國家的工作人員／演員數目及擬聘用的任何著名亞洲電影從業員；
</t>
    </r>
    <r>
      <rPr>
        <b/>
        <sz val="12"/>
        <rFont val="Verdana"/>
        <family val="2"/>
      </rPr>
      <t xml:space="preserve">(c) </t>
    </r>
    <r>
      <rPr>
        <b/>
        <sz val="12"/>
        <rFont val="新細明體"/>
        <family val="1"/>
        <charset val="136"/>
      </rPr>
      <t xml:space="preserve">電影計劃的工作人員及演員與亞洲國家電影從業員合拍電影的經驗；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電影中哪些職位能夠從與亞洲國家電影從業員交流和互相切磋得益）
</t>
    </r>
    <r>
      <rPr>
        <b/>
        <sz val="12"/>
        <rFont val="Verdana"/>
        <family val="2"/>
      </rPr>
      <t>(</t>
    </r>
    <r>
      <rPr>
        <b/>
        <sz val="12"/>
        <rFont val="新細明體"/>
        <family val="1"/>
        <charset val="136"/>
      </rPr>
      <t>如有需要，請另頁填寫。</t>
    </r>
    <r>
      <rPr>
        <b/>
        <sz val="12"/>
        <rFont val="Verdana"/>
        <family val="2"/>
      </rPr>
      <t>)</t>
    </r>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</si>
  <si>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</si>
  <si>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</si>
  <si>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</si>
  <si>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(Please complete this table if the Proposed Film is a feature-length narrative film and the amount of Proposed Budget exceeds HK$25 million.)</t>
    <phoneticPr fontId="2" type="noConversion"/>
  </si>
  <si>
    <r>
      <t>(</t>
    </r>
    <r>
      <rPr>
        <b/>
        <sz val="10"/>
        <rFont val="新細明體"/>
        <family val="1"/>
        <charset val="136"/>
      </rPr>
      <t>如擬拍攝電影為劇情長片，而且製作預算超過港幤</t>
    </r>
    <r>
      <rPr>
        <b/>
        <sz val="10"/>
        <rFont val="Verdana"/>
        <family val="2"/>
      </rPr>
      <t>25,000,000</t>
    </r>
    <r>
      <rPr>
        <b/>
        <sz val="10"/>
        <rFont val="新細明體"/>
        <family val="1"/>
        <charset val="136"/>
      </rPr>
      <t>元</t>
    </r>
    <r>
      <rPr>
        <b/>
        <sz val="10"/>
        <rFont val="新細明體"/>
        <family val="1"/>
        <charset val="136"/>
      </rPr>
      <t>，請填寫此表格。</t>
    </r>
    <r>
      <rPr>
        <b/>
        <sz val="10"/>
        <rFont val="Verdana"/>
        <family val="2"/>
      </rPr>
      <t>)</t>
    </r>
    <phoneticPr fontId="2" type="noConversion"/>
  </si>
  <si>
    <t>10.1</t>
    <phoneticPr fontId="2" type="noConversion"/>
  </si>
  <si>
    <r>
      <t xml:space="preserve">1 </t>
    </r>
    <r>
      <rPr>
        <sz val="8"/>
        <rFont val="新細明體"/>
        <family val="1"/>
        <charset val="136"/>
        <scheme val="minor"/>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</si>
  <si>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</si>
  <si>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</si>
  <si>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</si>
  <si>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</si>
  <si>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</si>
  <si>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</si>
  <si>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</si>
  <si>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</si>
  <si>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</si>
  <si>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</si>
  <si>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</si>
  <si>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</si>
  <si>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</si>
  <si>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</si>
  <si>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</si>
  <si>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</si>
  <si>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</si>
  <si>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</si>
  <si>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20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</si>
  <si>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21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</si>
  <si>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</si>
  <si>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23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</si>
  <si>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</si>
  <si>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</si>
  <si>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</si>
  <si>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</si>
  <si>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</si>
  <si>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</si>
  <si>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30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</si>
  <si>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31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</si>
  <si>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32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</si>
  <si>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33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</si>
  <si>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34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</si>
  <si>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35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</si>
  <si>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段關於處理資料)，並特此經正式授權以申請人的名義給予／作出本申請表格第</t>
    </r>
    <r>
      <rPr>
        <sz val="12"/>
        <rFont val="Verdana"/>
        <family val="2"/>
      </rPr>
      <t>II</t>
    </r>
    <r>
      <rPr>
        <sz val="12"/>
        <rFont val="新細明體"/>
        <family val="1"/>
        <charset val="136"/>
      </rPr>
      <t>部分的承諾及聲明書。</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</si>
</sst>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50">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sz val="12"/>
      <color theme="1"/>
      <name val="新細明體"/>
      <family val="2"/>
      <charset val="136"/>
      <scheme val="minor"/>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sz val="8"/>
      <name val="Arial"/>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b/>
      <u/>
      <sz val="14"/>
      <color rgb="FF000000"/>
      <name val="新細明體"/>
      <family val="1"/>
      <charset val="136"/>
      <scheme val="minor"/>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b/>
      <sz val="18"/>
      <color theme="1"/>
      <name val="新細明體"/>
      <family val="1"/>
      <charset val="136"/>
      <scheme val="minor"/>
    </font>
    <font>
      <b/>
      <sz val="18"/>
      <color theme="1"/>
      <name val="Arial Black"/>
      <family val="2"/>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000000"/>
      <name val="新細明體"/>
      <family val="1"/>
      <charset val="136"/>
      <scheme val="minor"/>
    </font>
    <font>
      <sz val="10"/>
      <color rgb="FFFF0000"/>
      <name val="Verdana"/>
      <family val="2"/>
    </font>
    <font>
      <sz val="10"/>
      <color rgb="FFFF0000"/>
      <name val="新細明體"/>
      <family val="1"/>
      <charset val="136"/>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sz val="9"/>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rgb="FF000000"/>
      <name val="新細明體"/>
      <family val="1"/>
      <charset val="136"/>
    </font>
    <font>
      <sz val="11"/>
      <color rgb="FF00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b/>
      <sz val="10"/>
      <color rgb="FF000000"/>
      <name val="細明體"/>
      <family val="3"/>
      <charset val="136"/>
    </font>
    <font>
      <b/>
      <sz val="10"/>
      <color rgb="FF000000"/>
      <name val="新細明體"/>
      <family val="1"/>
      <charset val="136"/>
      <scheme val="minor"/>
    </font>
    <font>
      <sz val="10"/>
      <color rgb="FF000000"/>
      <name val="細明體"/>
      <family val="3"/>
      <charset val="136"/>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sz val="10"/>
      <name val="細明體"/>
      <family val="3"/>
      <charset val="136"/>
    </font>
    <font>
      <sz val="12"/>
      <name val="Times New Roman"/>
      <family val="1"/>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8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4">
    <xf numFmtId="0" fontId="0" fillId="0" borderId="0">
      <alignment vertical="center"/>
    </xf>
    <xf numFmtId="9" fontId="19" fillId="0" borderId="0" applyFont="0" applyFill="0" applyBorder="0" applyAlignment="0" applyProtection="0">
      <alignment vertical="center"/>
    </xf>
    <xf numFmtId="0" fontId="30" fillId="0" borderId="0"/>
    <xf numFmtId="0" fontId="30" fillId="0" borderId="0"/>
  </cellStyleXfs>
  <cellXfs count="1278">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6"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22" fillId="0" borderId="0" xfId="0" applyFont="1" applyProtection="1">
      <alignment vertical="center"/>
    </xf>
    <xf numFmtId="0" fontId="23" fillId="0" borderId="0" xfId="0" applyFont="1" applyAlignment="1" applyProtection="1">
      <alignment horizontal="center" vertical="center"/>
    </xf>
    <xf numFmtId="0" fontId="26" fillId="0" borderId="0" xfId="0" applyFont="1" applyAlignment="1" applyProtection="1">
      <alignment horizontal="center" vertical="center"/>
    </xf>
    <xf numFmtId="0" fontId="23" fillId="0" borderId="7"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3" borderId="0" xfId="0" applyFont="1" applyFill="1" applyBorder="1" applyAlignment="1" applyProtection="1">
      <alignment horizontal="left" vertical="center"/>
    </xf>
    <xf numFmtId="0" fontId="27" fillId="3" borderId="0" xfId="0" applyFont="1" applyFill="1" applyBorder="1" applyProtection="1">
      <alignment vertical="center"/>
    </xf>
    <xf numFmtId="0" fontId="26" fillId="3" borderId="0" xfId="0" applyFont="1" applyFill="1" applyBorder="1" applyProtection="1">
      <alignment vertical="center"/>
    </xf>
    <xf numFmtId="0" fontId="26" fillId="3" borderId="10" xfId="0" applyFont="1" applyFill="1" applyBorder="1" applyProtection="1">
      <alignment vertical="center"/>
    </xf>
    <xf numFmtId="0" fontId="27" fillId="3" borderId="11" xfId="0" applyFont="1" applyFill="1" applyBorder="1" applyAlignment="1" applyProtection="1">
      <alignment horizontal="center" vertical="center"/>
    </xf>
    <xf numFmtId="0" fontId="27" fillId="3" borderId="31" xfId="0" applyFont="1" applyFill="1" applyBorder="1" applyAlignment="1" applyProtection="1">
      <alignment horizontal="center" vertical="center"/>
    </xf>
    <xf numFmtId="0" fontId="26" fillId="0" borderId="20" xfId="0" applyFont="1" applyBorder="1" applyProtection="1">
      <alignment vertical="center"/>
    </xf>
    <xf numFmtId="0" fontId="26" fillId="0" borderId="0" xfId="0" applyFont="1" applyProtection="1">
      <alignment vertical="center"/>
    </xf>
    <xf numFmtId="0" fontId="23" fillId="3" borderId="0" xfId="0" applyFont="1" applyFill="1" applyBorder="1" applyProtection="1">
      <alignment vertical="center"/>
    </xf>
    <xf numFmtId="0" fontId="22" fillId="0" borderId="0" xfId="0" applyFont="1" applyFill="1" applyProtection="1">
      <alignment vertical="center"/>
    </xf>
    <xf numFmtId="0" fontId="9" fillId="0" borderId="0" xfId="0" applyFont="1" applyBorder="1" applyAlignment="1" applyProtection="1">
      <alignment horizontal="left" vertical="top"/>
    </xf>
    <xf numFmtId="0" fontId="34" fillId="0" borderId="0" xfId="0" applyFont="1" applyProtection="1">
      <alignment vertical="center"/>
    </xf>
    <xf numFmtId="0" fontId="35" fillId="0" borderId="0" xfId="0" applyFont="1" applyAlignment="1" applyProtection="1">
      <alignment horizontal="center" vertical="center"/>
    </xf>
    <xf numFmtId="0" fontId="36" fillId="0" borderId="0" xfId="0" applyFont="1" applyBorder="1" applyAlignment="1" applyProtection="1"/>
    <xf numFmtId="0" fontId="35" fillId="0" borderId="0" xfId="0" applyFont="1" applyProtection="1">
      <alignment vertical="center"/>
    </xf>
    <xf numFmtId="0" fontId="25" fillId="0" borderId="0" xfId="0" applyFont="1" applyProtection="1">
      <alignment vertical="center"/>
    </xf>
    <xf numFmtId="0" fontId="37" fillId="0" borderId="0" xfId="0" applyFont="1" applyBorder="1" applyAlignment="1" applyProtection="1"/>
    <xf numFmtId="0" fontId="37" fillId="0" borderId="0" xfId="0" applyFont="1" applyFill="1" applyBorder="1" applyAlignment="1" applyProtection="1"/>
    <xf numFmtId="0" fontId="25" fillId="0" borderId="0" xfId="0" applyFont="1" applyAlignment="1" applyProtection="1">
      <alignment horizontal="center" vertical="center"/>
    </xf>
    <xf numFmtId="0" fontId="0" fillId="0" borderId="0" xfId="0" applyAlignment="1" applyProtection="1">
      <alignment horizontal="center" vertical="center"/>
    </xf>
    <xf numFmtId="0" fontId="21" fillId="0" borderId="0" xfId="0" applyFont="1" applyFill="1" applyAlignment="1" applyProtection="1">
      <alignment vertical="center"/>
    </xf>
    <xf numFmtId="0" fontId="26" fillId="0" borderId="0" xfId="0" applyFont="1" applyBorder="1" applyAlignment="1" applyProtection="1">
      <alignment horizontal="center" vertical="center"/>
    </xf>
    <xf numFmtId="0" fontId="22" fillId="0" borderId="0" xfId="0" applyFont="1" applyBorder="1" applyProtection="1">
      <alignment vertical="center"/>
    </xf>
    <xf numFmtId="0" fontId="33"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4" fillId="0" borderId="0" xfId="0" applyFont="1" applyProtection="1">
      <alignment vertical="center"/>
    </xf>
    <xf numFmtId="0" fontId="15" fillId="0" borderId="0" xfId="0" applyFont="1" applyAlignment="1" applyProtection="1">
      <alignment horizontal="left" vertical="top"/>
    </xf>
    <xf numFmtId="0" fontId="15" fillId="0" borderId="0" xfId="0" applyFont="1" applyProtection="1">
      <alignment vertical="center"/>
    </xf>
    <xf numFmtId="0" fontId="7" fillId="0" borderId="0" xfId="0" applyFont="1" applyProtection="1">
      <alignment vertical="center"/>
    </xf>
    <xf numFmtId="0" fontId="12"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13" fillId="0" borderId="0" xfId="0" applyFont="1" applyAlignment="1" applyProtection="1">
      <alignment horizontal="left" vertical="top"/>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2" fillId="0" borderId="0" xfId="0" applyFont="1" applyAlignment="1" applyProtection="1">
      <alignment vertical="top"/>
    </xf>
    <xf numFmtId="0" fontId="17"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Alignment="1" applyProtection="1">
      <alignment vertical="center" wrapText="1"/>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7" fillId="0" borderId="0" xfId="0" applyFont="1" applyAlignment="1" applyProtection="1">
      <alignment horizontal="center" vertical="center"/>
    </xf>
    <xf numFmtId="0" fontId="40" fillId="0" borderId="0" xfId="0" applyFont="1" applyBorder="1" applyAlignment="1" applyProtection="1">
      <alignment horizontal="left" vertical="top"/>
    </xf>
    <xf numFmtId="0" fontId="41" fillId="0" borderId="0" xfId="0" applyFont="1" applyBorder="1" applyAlignment="1" applyProtection="1">
      <alignment horizontal="left" vertical="top"/>
    </xf>
    <xf numFmtId="0" fontId="25" fillId="0" borderId="0" xfId="0" applyFont="1" applyAlignment="1" applyProtection="1">
      <alignment horizontal="left" vertical="top"/>
    </xf>
    <xf numFmtId="0" fontId="40" fillId="0" borderId="0" xfId="0" applyFont="1" applyProtection="1">
      <alignment vertical="center"/>
    </xf>
    <xf numFmtId="0" fontId="40" fillId="0" borderId="0" xfId="0" applyFont="1" applyAlignment="1" applyProtection="1">
      <alignment horizontal="left" vertical="top"/>
    </xf>
    <xf numFmtId="0" fontId="40" fillId="0" borderId="17" xfId="0" applyFont="1" applyBorder="1" applyAlignment="1" applyProtection="1">
      <alignment horizontal="left" vertical="top"/>
    </xf>
    <xf numFmtId="0" fontId="40" fillId="0" borderId="17" xfId="0" applyFont="1" applyBorder="1" applyAlignment="1" applyProtection="1">
      <alignment horizontal="left" vertical="top"/>
      <protection hidden="1"/>
    </xf>
    <xf numFmtId="0" fontId="25" fillId="0" borderId="11" xfId="0" applyFont="1" applyBorder="1" applyAlignment="1" applyProtection="1">
      <alignment horizontal="left" vertical="top"/>
    </xf>
    <xf numFmtId="0" fontId="40" fillId="0" borderId="20" xfId="0" applyFont="1" applyBorder="1" applyAlignment="1" applyProtection="1">
      <alignment vertical="top"/>
    </xf>
    <xf numFmtId="0" fontId="40" fillId="0" borderId="25" xfId="0" applyFont="1" applyBorder="1" applyAlignment="1" applyProtection="1">
      <alignment vertical="top"/>
    </xf>
    <xf numFmtId="0" fontId="25" fillId="0" borderId="0" xfId="0" applyFont="1" applyAlignment="1" applyProtection="1">
      <alignment horizontal="left"/>
    </xf>
    <xf numFmtId="0" fontId="32" fillId="0" borderId="0" xfId="0" applyFont="1" applyAlignment="1" applyProtection="1">
      <alignment horizontal="left" vertical="top"/>
    </xf>
    <xf numFmtId="0" fontId="45" fillId="0" borderId="0" xfId="0" applyFont="1" applyAlignment="1" applyProtection="1">
      <alignment horizontal="left" vertical="top"/>
    </xf>
    <xf numFmtId="0" fontId="46" fillId="0" borderId="11" xfId="0" applyFont="1" applyBorder="1" applyAlignment="1" applyProtection="1">
      <alignment horizontal="left" vertical="top"/>
    </xf>
    <xf numFmtId="0" fontId="48" fillId="0" borderId="0" xfId="0" applyFont="1" applyAlignment="1" applyProtection="1">
      <alignment horizontal="left" vertical="top"/>
    </xf>
    <xf numFmtId="0" fontId="40" fillId="0" borderId="11" xfId="0" applyFont="1" applyBorder="1" applyAlignment="1" applyProtection="1">
      <alignment horizontal="left" vertical="top"/>
    </xf>
    <xf numFmtId="0" fontId="40" fillId="4" borderId="20" xfId="0" applyFont="1" applyFill="1" applyBorder="1" applyAlignment="1" applyProtection="1">
      <alignment horizontal="left" vertical="center" wrapText="1"/>
      <protection locked="0" hidden="1"/>
    </xf>
    <xf numFmtId="0" fontId="48" fillId="0" borderId="11" xfId="0" applyFont="1" applyBorder="1" applyAlignment="1" applyProtection="1">
      <alignment horizontal="left" vertical="top"/>
    </xf>
    <xf numFmtId="0" fontId="40" fillId="4" borderId="19" xfId="0" applyFont="1" applyFill="1" applyBorder="1" applyAlignment="1" applyProtection="1">
      <alignment horizontal="left" vertical="center" wrapText="1"/>
      <protection locked="0"/>
    </xf>
    <xf numFmtId="0" fontId="48" fillId="0" borderId="7" xfId="0" applyFont="1" applyBorder="1" applyAlignment="1" applyProtection="1">
      <alignment horizontal="left" vertical="top"/>
    </xf>
    <xf numFmtId="0" fontId="40" fillId="0" borderId="21" xfId="0" applyFont="1" applyBorder="1" applyAlignment="1" applyProtection="1">
      <alignment horizontal="left" vertical="top"/>
    </xf>
    <xf numFmtId="0" fontId="40" fillId="4" borderId="0" xfId="0" applyFont="1" applyFill="1" applyAlignment="1" applyProtection="1">
      <alignment horizontal="left" vertical="center" wrapText="1"/>
      <protection locked="0"/>
    </xf>
    <xf numFmtId="0" fontId="40" fillId="4" borderId="20" xfId="0" applyFont="1" applyFill="1" applyBorder="1" applyAlignment="1" applyProtection="1">
      <alignment horizontal="left" vertical="center" wrapText="1"/>
      <protection locked="0"/>
    </xf>
    <xf numFmtId="0" fontId="40" fillId="0" borderId="19" xfId="0" applyFont="1" applyBorder="1" applyAlignment="1" applyProtection="1">
      <alignment vertical="top"/>
    </xf>
    <xf numFmtId="0" fontId="40" fillId="4" borderId="22" xfId="0" applyFont="1" applyFill="1" applyBorder="1" applyAlignment="1" applyProtection="1">
      <alignment horizontal="center" vertical="center"/>
      <protection locked="0"/>
    </xf>
    <xf numFmtId="0" fontId="40" fillId="0" borderId="0" xfId="0" applyFont="1" applyBorder="1" applyAlignment="1" applyProtection="1">
      <alignment vertical="top"/>
    </xf>
    <xf numFmtId="0" fontId="40" fillId="0" borderId="0" xfId="0" applyFont="1" applyFill="1" applyBorder="1" applyAlignment="1" applyProtection="1">
      <alignment horizontal="left" vertical="center"/>
    </xf>
    <xf numFmtId="0" fontId="40" fillId="0" borderId="17" xfId="0" applyFont="1" applyBorder="1" applyAlignment="1" applyProtection="1">
      <alignment vertical="top"/>
    </xf>
    <xf numFmtId="0" fontId="40" fillId="4" borderId="22" xfId="0" applyFont="1" applyFill="1" applyBorder="1" applyAlignment="1" applyProtection="1">
      <alignment horizontal="center" vertical="top"/>
      <protection locked="0"/>
    </xf>
    <xf numFmtId="0" fontId="46" fillId="0" borderId="0" xfId="0" applyFont="1" applyProtection="1">
      <alignment vertical="center"/>
    </xf>
    <xf numFmtId="0" fontId="46" fillId="0" borderId="0" xfId="0" applyFont="1" applyBorder="1" applyProtection="1">
      <alignment vertical="center"/>
    </xf>
    <xf numFmtId="0" fontId="40" fillId="0" borderId="0" xfId="0" applyFont="1" applyBorder="1" applyProtection="1">
      <alignment vertical="center"/>
    </xf>
    <xf numFmtId="0" fontId="48" fillId="0" borderId="0" xfId="0" applyFont="1" applyBorder="1" applyProtection="1">
      <alignment vertical="center"/>
    </xf>
    <xf numFmtId="0" fontId="40" fillId="0" borderId="12" xfId="0" quotePrefix="1" applyFont="1" applyBorder="1" applyAlignment="1" applyProtection="1">
      <alignment vertical="top" wrapText="1"/>
    </xf>
    <xf numFmtId="0" fontId="40" fillId="0" borderId="0" xfId="0" applyFont="1" applyFill="1" applyBorder="1" applyAlignment="1" applyProtection="1">
      <alignment horizontal="center" vertical="center"/>
    </xf>
    <xf numFmtId="0" fontId="40" fillId="0" borderId="0" xfId="0" applyFont="1" applyBorder="1" applyAlignment="1" applyProtection="1">
      <alignment horizontal="center" vertical="top"/>
    </xf>
    <xf numFmtId="0" fontId="16" fillId="0" borderId="17" xfId="0" applyFont="1" applyBorder="1" applyProtection="1">
      <alignment vertical="center"/>
    </xf>
    <xf numFmtId="0" fontId="46" fillId="0" borderId="7" xfId="0" applyFont="1" applyBorder="1" applyAlignment="1" applyProtection="1">
      <alignment horizontal="left" vertical="top"/>
    </xf>
    <xf numFmtId="0" fontId="46" fillId="0" borderId="7" xfId="0" applyFont="1" applyBorder="1" applyAlignment="1" applyProtection="1">
      <alignment horizontal="left" vertical="top" wrapText="1"/>
    </xf>
    <xf numFmtId="0" fontId="46" fillId="0" borderId="21" xfId="0" applyFont="1" applyBorder="1" applyAlignment="1" applyProtection="1">
      <alignment horizontal="left" vertical="top" wrapText="1"/>
    </xf>
    <xf numFmtId="0" fontId="46"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18" fillId="0" borderId="7" xfId="0" applyFont="1" applyBorder="1" applyProtection="1">
      <alignment vertical="center"/>
    </xf>
    <xf numFmtId="0" fontId="46" fillId="0" borderId="17" xfId="0" applyFont="1" applyBorder="1" applyAlignment="1" applyProtection="1">
      <alignment horizontal="left" vertical="top"/>
    </xf>
    <xf numFmtId="0" fontId="42" fillId="0" borderId="0" xfId="0" applyFont="1" applyBorder="1" applyAlignment="1" applyProtection="1">
      <alignment vertical="top" wrapText="1"/>
    </xf>
    <xf numFmtId="0" fontId="45" fillId="0" borderId="7" xfId="0" applyFont="1" applyBorder="1" applyAlignment="1" applyProtection="1">
      <alignment horizontal="left" vertical="top" wrapText="1"/>
    </xf>
    <xf numFmtId="0" fontId="46" fillId="0" borderId="11" xfId="0" applyFont="1" applyBorder="1" applyProtection="1">
      <alignment vertical="center"/>
    </xf>
    <xf numFmtId="0" fontId="41" fillId="4" borderId="22" xfId="0" applyFont="1" applyFill="1" applyBorder="1" applyAlignment="1" applyProtection="1">
      <alignment horizontal="center" vertical="center"/>
      <protection locked="0" hidden="1"/>
    </xf>
    <xf numFmtId="0" fontId="46" fillId="0" borderId="29" xfId="0" applyFont="1" applyBorder="1" applyAlignment="1" applyProtection="1">
      <alignment vertical="top"/>
    </xf>
    <xf numFmtId="0" fontId="46" fillId="0" borderId="29" xfId="0" applyFont="1" applyBorder="1" applyAlignment="1" applyProtection="1">
      <alignment vertical="top" wrapText="1"/>
    </xf>
    <xf numFmtId="0" fontId="46" fillId="0" borderId="27" xfId="0" applyFont="1" applyBorder="1" applyAlignment="1" applyProtection="1">
      <alignment vertical="top"/>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23" fillId="3" borderId="11" xfId="0" applyFont="1" applyFill="1" applyBorder="1" applyAlignment="1" applyProtection="1">
      <alignment horizontal="center" vertical="center"/>
    </xf>
    <xf numFmtId="0" fontId="24" fillId="3" borderId="11" xfId="0" applyFont="1" applyFill="1" applyBorder="1" applyProtection="1">
      <alignment vertical="center"/>
    </xf>
    <xf numFmtId="0" fontId="49" fillId="2" borderId="0" xfId="0" applyFont="1" applyFill="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54" fillId="0" borderId="11" xfId="0" applyFont="1" applyBorder="1" applyAlignment="1" applyProtection="1">
      <alignment horizontal="center" vertical="center" wrapText="1"/>
    </xf>
    <xf numFmtId="0" fontId="54" fillId="0" borderId="20" xfId="0" applyFont="1" applyBorder="1" applyProtection="1">
      <alignment vertical="center"/>
    </xf>
    <xf numFmtId="0" fontId="54" fillId="4" borderId="20" xfId="0" applyFont="1" applyFill="1" applyBorder="1" applyAlignment="1" applyProtection="1">
      <alignment horizontal="center" vertical="center"/>
      <protection locked="0"/>
    </xf>
    <xf numFmtId="0" fontId="54" fillId="0" borderId="56" xfId="0" applyFont="1" applyBorder="1" applyAlignment="1" applyProtection="1">
      <alignment horizontal="center" vertical="center"/>
    </xf>
    <xf numFmtId="0" fontId="54" fillId="0" borderId="0" xfId="0" applyFont="1" applyProtection="1">
      <alignment vertical="center"/>
    </xf>
    <xf numFmtId="0" fontId="54" fillId="0" borderId="15" xfId="0" applyFont="1" applyBorder="1" applyProtection="1">
      <alignment vertical="center"/>
    </xf>
    <xf numFmtId="0" fontId="53" fillId="3" borderId="11" xfId="0" applyFont="1" applyFill="1" applyBorder="1" applyProtection="1">
      <alignment vertical="center"/>
    </xf>
    <xf numFmtId="0" fontId="54" fillId="0" borderId="55" xfId="0" applyFont="1" applyBorder="1" applyAlignment="1" applyProtection="1">
      <alignment vertical="center"/>
    </xf>
    <xf numFmtId="0" fontId="54" fillId="0" borderId="41" xfId="0" applyFont="1" applyBorder="1" applyAlignment="1" applyProtection="1">
      <alignment vertical="center"/>
    </xf>
    <xf numFmtId="0" fontId="54" fillId="0" borderId="17" xfId="0" applyFont="1" applyBorder="1" applyProtection="1">
      <alignment vertical="center"/>
    </xf>
    <xf numFmtId="0" fontId="54" fillId="0" borderId="52" xfId="0" applyFont="1" applyBorder="1" applyProtection="1">
      <alignment vertical="center"/>
    </xf>
    <xf numFmtId="0" fontId="53" fillId="3" borderId="58" xfId="0" applyFont="1" applyFill="1" applyBorder="1" applyProtection="1">
      <alignment vertical="center"/>
    </xf>
    <xf numFmtId="0" fontId="54" fillId="0" borderId="46" xfId="0" applyFont="1" applyBorder="1" applyProtection="1">
      <alignment vertical="center"/>
    </xf>
    <xf numFmtId="0" fontId="53" fillId="3" borderId="60" xfId="0" applyFont="1" applyFill="1" applyBorder="1" applyProtection="1">
      <alignment vertical="center"/>
    </xf>
    <xf numFmtId="0" fontId="53" fillId="3" borderId="0" xfId="0" applyFont="1" applyFill="1" applyBorder="1" applyProtection="1">
      <alignment vertical="center"/>
    </xf>
    <xf numFmtId="0" fontId="53" fillId="0" borderId="0" xfId="0" applyFont="1" applyBorder="1" applyAlignment="1" applyProtection="1">
      <alignment horizontal="center" vertical="center"/>
    </xf>
    <xf numFmtId="0" fontId="54" fillId="0" borderId="20" xfId="0" applyFont="1" applyFill="1" applyBorder="1" applyAlignment="1" applyProtection="1">
      <alignment horizontal="center" vertical="center"/>
    </xf>
    <xf numFmtId="0" fontId="53" fillId="3" borderId="2" xfId="0" applyFont="1" applyFill="1" applyBorder="1" applyProtection="1">
      <alignment vertical="center"/>
    </xf>
    <xf numFmtId="0" fontId="53" fillId="0" borderId="15" xfId="0" applyFont="1" applyFill="1" applyBorder="1" applyProtection="1">
      <alignment vertical="center"/>
    </xf>
    <xf numFmtId="0" fontId="54" fillId="0" borderId="0" xfId="0" applyFont="1" applyBorder="1" applyAlignment="1" applyProtection="1">
      <alignment horizontal="center" vertical="center"/>
    </xf>
    <xf numFmtId="0" fontId="54" fillId="0" borderId="55" xfId="0" applyFont="1" applyFill="1" applyBorder="1" applyAlignment="1" applyProtection="1">
      <alignment vertical="center"/>
    </xf>
    <xf numFmtId="0" fontId="54" fillId="0" borderId="41" xfId="0" applyFont="1" applyFill="1" applyBorder="1" applyAlignment="1" applyProtection="1">
      <alignment vertical="center"/>
    </xf>
    <xf numFmtId="0" fontId="54" fillId="0" borderId="65" xfId="0" applyFont="1" applyBorder="1" applyProtection="1">
      <alignment vertical="center"/>
    </xf>
    <xf numFmtId="0" fontId="54" fillId="0" borderId="38" xfId="0" applyFont="1" applyBorder="1" applyProtection="1">
      <alignment vertical="center"/>
    </xf>
    <xf numFmtId="0" fontId="54" fillId="0" borderId="63" xfId="0" applyFont="1" applyBorder="1" applyProtection="1">
      <alignment vertical="center"/>
    </xf>
    <xf numFmtId="0" fontId="53" fillId="3" borderId="45" xfId="0" applyFont="1" applyFill="1" applyBorder="1" applyProtection="1">
      <alignment vertical="center"/>
    </xf>
    <xf numFmtId="0" fontId="53" fillId="0" borderId="55" xfId="0" applyFont="1" applyFill="1" applyBorder="1" applyProtection="1">
      <alignment vertical="center"/>
    </xf>
    <xf numFmtId="0" fontId="53" fillId="0" borderId="18" xfId="0" applyFont="1" applyFill="1" applyBorder="1" applyProtection="1">
      <alignment vertical="center"/>
    </xf>
    <xf numFmtId="0" fontId="54" fillId="0" borderId="65" xfId="0" applyFont="1" applyFill="1" applyBorder="1" applyProtection="1">
      <alignment vertical="center"/>
    </xf>
    <xf numFmtId="0" fontId="54" fillId="0" borderId="20" xfId="0" applyFont="1" applyFill="1" applyBorder="1" applyProtection="1">
      <alignment vertical="center"/>
    </xf>
    <xf numFmtId="0" fontId="54" fillId="0" borderId="52" xfId="0" applyFont="1" applyFill="1" applyBorder="1" applyProtection="1">
      <alignment vertical="center"/>
    </xf>
    <xf numFmtId="0" fontId="54" fillId="0" borderId="17" xfId="0" applyFont="1" applyFill="1" applyBorder="1" applyProtection="1">
      <alignment vertical="center"/>
    </xf>
    <xf numFmtId="0" fontId="54" fillId="0" borderId="0" xfId="0" applyFont="1" applyBorder="1" applyProtection="1">
      <alignment vertical="center"/>
    </xf>
    <xf numFmtId="0" fontId="53" fillId="0" borderId="17" xfId="0" applyFont="1" applyFill="1" applyBorder="1" applyProtection="1">
      <alignment vertical="center"/>
    </xf>
    <xf numFmtId="0" fontId="54" fillId="0" borderId="21" xfId="0" applyFont="1" applyFill="1" applyBorder="1" applyAlignment="1" applyProtection="1">
      <alignment horizontal="center" vertical="center"/>
    </xf>
    <xf numFmtId="0" fontId="54" fillId="0" borderId="18" xfId="0" applyFont="1" applyBorder="1" applyAlignment="1" applyProtection="1">
      <alignment vertical="center"/>
    </xf>
    <xf numFmtId="0" fontId="54" fillId="0" borderId="0" xfId="0" applyFont="1" applyAlignment="1" applyProtection="1">
      <alignment horizontal="center" vertical="center"/>
    </xf>
    <xf numFmtId="0" fontId="54" fillId="0" borderId="67" xfId="0" applyFont="1" applyBorder="1" applyProtection="1">
      <alignment vertical="center"/>
    </xf>
    <xf numFmtId="0" fontId="53" fillId="0" borderId="20" xfId="0" applyFont="1" applyBorder="1" applyAlignment="1" applyProtection="1">
      <alignment horizontal="center" vertical="center"/>
    </xf>
    <xf numFmtId="0" fontId="53" fillId="3" borderId="12" xfId="0" applyFont="1" applyFill="1" applyBorder="1" applyProtection="1">
      <alignment vertical="center"/>
    </xf>
    <xf numFmtId="0" fontId="53" fillId="3" borderId="32" xfId="0" applyFont="1" applyFill="1" applyBorder="1" applyProtection="1">
      <alignment vertical="center"/>
    </xf>
    <xf numFmtId="0" fontId="53" fillId="3" borderId="68" xfId="0" applyFont="1" applyFill="1" applyBorder="1" applyProtection="1">
      <alignment vertical="center"/>
    </xf>
    <xf numFmtId="0" fontId="53" fillId="0" borderId="0" xfId="0" applyFont="1" applyAlignment="1" applyProtection="1">
      <alignment horizontal="center" vertical="center"/>
    </xf>
    <xf numFmtId="9" fontId="54" fillId="0" borderId="41" xfId="1" applyFont="1" applyBorder="1" applyAlignment="1" applyProtection="1">
      <alignment vertical="center"/>
    </xf>
    <xf numFmtId="0" fontId="53" fillId="0" borderId="41" xfId="0" applyFont="1" applyFill="1" applyBorder="1" applyProtection="1">
      <alignment vertical="center"/>
    </xf>
    <xf numFmtId="0" fontId="46" fillId="0" borderId="20" xfId="0" applyFont="1" applyBorder="1" applyAlignment="1" applyProtection="1">
      <alignment horizontal="center" vertical="center"/>
    </xf>
    <xf numFmtId="0" fontId="46" fillId="0" borderId="0" xfId="0" applyFont="1" applyAlignment="1" applyProtection="1">
      <alignment horizontal="center" vertical="center"/>
    </xf>
    <xf numFmtId="0" fontId="53" fillId="0" borderId="0" xfId="0" applyFont="1" applyBorder="1" applyAlignment="1" applyProtection="1">
      <alignment horizontal="left" vertical="center" wrapText="1"/>
    </xf>
    <xf numFmtId="0" fontId="53" fillId="4" borderId="17" xfId="0" applyFont="1" applyFill="1" applyBorder="1" applyAlignment="1" applyProtection="1">
      <alignment horizontal="center" vertical="center"/>
      <protection locked="0"/>
    </xf>
    <xf numFmtId="0" fontId="53" fillId="0" borderId="51" xfId="0" applyFont="1" applyBorder="1" applyAlignment="1" applyProtection="1">
      <alignment vertical="center"/>
    </xf>
    <xf numFmtId="0" fontId="53" fillId="0" borderId="9" xfId="0" applyFont="1" applyFill="1" applyBorder="1" applyProtection="1">
      <alignment vertical="center"/>
    </xf>
    <xf numFmtId="0" fontId="53" fillId="0" borderId="30" xfId="0" applyFont="1" applyFill="1" applyBorder="1" applyProtection="1">
      <alignment vertical="center"/>
    </xf>
    <xf numFmtId="0" fontId="53" fillId="0" borderId="0" xfId="0" applyFont="1" applyFill="1" applyBorder="1" applyProtection="1">
      <alignment vertical="center"/>
    </xf>
    <xf numFmtId="0" fontId="53" fillId="0" borderId="55" xfId="0" applyFont="1" applyFill="1" applyBorder="1" applyAlignment="1" applyProtection="1">
      <alignment vertical="center"/>
    </xf>
    <xf numFmtId="0" fontId="53" fillId="0" borderId="41" xfId="0" applyFont="1" applyFill="1" applyBorder="1" applyAlignment="1" applyProtection="1">
      <alignment vertical="center"/>
    </xf>
    <xf numFmtId="0" fontId="53" fillId="0" borderId="52" xfId="0" applyFont="1" applyFill="1" applyBorder="1" applyAlignment="1" applyProtection="1">
      <alignment horizontal="center" vertical="center"/>
    </xf>
    <xf numFmtId="0" fontId="53" fillId="0" borderId="28" xfId="0" applyFont="1" applyFill="1" applyBorder="1" applyAlignment="1" applyProtection="1">
      <alignment horizontal="center" vertical="center"/>
    </xf>
    <xf numFmtId="0" fontId="53" fillId="0" borderId="17" xfId="0" applyFont="1" applyFill="1" applyBorder="1" applyAlignment="1" applyProtection="1">
      <alignment horizontal="center" vertical="center"/>
    </xf>
    <xf numFmtId="0" fontId="54" fillId="0" borderId="28" xfId="0" applyFont="1" applyBorder="1" applyProtection="1">
      <alignment vertical="center"/>
    </xf>
    <xf numFmtId="0" fontId="54" fillId="0" borderId="2" xfId="0" applyFont="1" applyFill="1" applyBorder="1" applyProtection="1">
      <alignment vertical="center"/>
    </xf>
    <xf numFmtId="0" fontId="54" fillId="0" borderId="69" xfId="0" applyFont="1" applyBorder="1" applyProtection="1">
      <alignment vertical="center"/>
    </xf>
    <xf numFmtId="0" fontId="53" fillId="0" borderId="17" xfId="0" applyFont="1" applyBorder="1" applyAlignment="1" applyProtection="1">
      <alignment horizontal="right" vertical="center"/>
    </xf>
    <xf numFmtId="0" fontId="54" fillId="0" borderId="55" xfId="0" applyFont="1" applyFill="1" applyBorder="1" applyProtection="1">
      <alignment vertical="center"/>
    </xf>
    <xf numFmtId="0" fontId="54" fillId="0" borderId="18" xfId="0" applyFont="1" applyFill="1" applyBorder="1" applyProtection="1">
      <alignment vertical="center"/>
    </xf>
    <xf numFmtId="0" fontId="40" fillId="0" borderId="0" xfId="0" applyFont="1" applyBorder="1" applyAlignment="1" applyProtection="1">
      <alignment horizontal="left" vertical="top" wrapText="1"/>
    </xf>
    <xf numFmtId="0" fontId="40" fillId="0" borderId="0" xfId="0" applyFont="1" applyAlignment="1" applyProtection="1">
      <alignment horizontal="left" vertical="top"/>
    </xf>
    <xf numFmtId="0" fontId="40" fillId="0" borderId="0" xfId="0" applyFont="1" applyBorder="1" applyAlignment="1" applyProtection="1">
      <alignment horizontal="left" vertical="top"/>
    </xf>
    <xf numFmtId="0" fontId="42" fillId="0" borderId="0" xfId="0" applyFont="1" applyAlignment="1" applyProtection="1">
      <alignment horizontal="left" vertical="top"/>
    </xf>
    <xf numFmtId="0" fontId="48" fillId="0" borderId="0" xfId="0" applyFont="1" applyBorder="1" applyAlignment="1" applyProtection="1">
      <alignment vertical="top"/>
    </xf>
    <xf numFmtId="0" fontId="25" fillId="0" borderId="0" xfId="0" applyFont="1" applyAlignment="1" applyProtection="1">
      <alignment vertical="center"/>
    </xf>
    <xf numFmtId="0" fontId="41" fillId="0" borderId="0" xfId="0" applyFont="1" applyBorder="1" applyProtection="1">
      <alignment vertical="center"/>
    </xf>
    <xf numFmtId="0" fontId="59" fillId="0" borderId="0" xfId="0" applyFont="1" applyProtection="1">
      <alignment vertical="center"/>
    </xf>
    <xf numFmtId="0" fontId="41" fillId="0" borderId="0" xfId="0" applyFont="1" applyBorder="1" applyAlignment="1" applyProtection="1">
      <alignment horizontal="center" vertical="top" wrapText="1"/>
    </xf>
    <xf numFmtId="0" fontId="41" fillId="0" borderId="0" xfId="0" applyFont="1" applyBorder="1" applyAlignment="1" applyProtection="1">
      <alignment horizontal="left"/>
    </xf>
    <xf numFmtId="0" fontId="41" fillId="0" borderId="11" xfId="0" applyFont="1" applyBorder="1" applyAlignment="1" applyProtection="1"/>
    <xf numFmtId="0" fontId="41" fillId="0" borderId="0" xfId="0" applyFont="1" applyBorder="1" applyAlignment="1" applyProtection="1"/>
    <xf numFmtId="0" fontId="41" fillId="0" borderId="0" xfId="0" applyFont="1" applyBorder="1" applyAlignment="1" applyProtection="1">
      <alignment horizontal="center"/>
    </xf>
    <xf numFmtId="0" fontId="41" fillId="0" borderId="0" xfId="0" applyFo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horizontal="center" vertical="center"/>
    </xf>
    <xf numFmtId="0" fontId="46" fillId="0" borderId="11" xfId="0" applyFont="1" applyFill="1" applyBorder="1" applyAlignment="1" applyProtection="1">
      <alignment horizontal="center" vertical="center"/>
    </xf>
    <xf numFmtId="0" fontId="25" fillId="0" borderId="0" xfId="0" applyFont="1" applyAlignment="1" applyProtection="1">
      <alignment vertical="center" wrapText="1"/>
    </xf>
    <xf numFmtId="0" fontId="40" fillId="0" borderId="0" xfId="0" applyFont="1" applyAlignment="1" applyProtection="1">
      <alignment vertical="center" wrapText="1"/>
    </xf>
    <xf numFmtId="0" fontId="58" fillId="0" borderId="0" xfId="0" applyFont="1" applyAlignment="1" applyProtection="1">
      <alignment horizontal="center" vertical="top" wrapText="1"/>
    </xf>
    <xf numFmtId="0" fontId="46" fillId="0" borderId="0" xfId="0" applyFont="1" applyAlignment="1" applyProtection="1">
      <alignment vertical="center" wrapText="1"/>
    </xf>
    <xf numFmtId="0" fontId="46" fillId="0" borderId="0" xfId="0" applyFont="1" applyAlignment="1" applyProtection="1">
      <alignment horizontal="left" vertical="top"/>
    </xf>
    <xf numFmtId="0" fontId="65" fillId="0" borderId="0" xfId="0" applyFont="1" applyBorder="1" applyProtection="1">
      <alignment vertical="center"/>
    </xf>
    <xf numFmtId="0" fontId="65" fillId="0" borderId="0" xfId="0" applyFont="1" applyProtection="1">
      <alignment vertical="center"/>
    </xf>
    <xf numFmtId="0" fontId="66" fillId="0" borderId="0" xfId="0" applyFont="1" applyAlignment="1" applyProtection="1">
      <alignment horizontal="left" vertical="top"/>
    </xf>
    <xf numFmtId="0" fontId="66" fillId="0" borderId="0" xfId="0" applyFont="1" applyBorder="1" applyAlignment="1" applyProtection="1">
      <alignment horizontal="left" vertical="top"/>
    </xf>
    <xf numFmtId="0" fontId="67" fillId="0" borderId="0" xfId="0" applyFont="1" applyBorder="1" applyAlignment="1" applyProtection="1">
      <alignment horizontal="left" vertical="top" wrapText="1"/>
    </xf>
    <xf numFmtId="0" fontId="68" fillId="0" borderId="0" xfId="0" applyFont="1" applyAlignment="1" applyProtection="1">
      <alignment horizontal="right" vertical="top"/>
    </xf>
    <xf numFmtId="0" fontId="68" fillId="0" borderId="0" xfId="0" applyFont="1" applyAlignment="1" applyProtection="1">
      <alignment horizontal="left" vertical="top"/>
    </xf>
    <xf numFmtId="0" fontId="40" fillId="0" borderId="11" xfId="0" applyFont="1" applyBorder="1" applyAlignment="1" applyProtection="1">
      <alignment vertical="top"/>
    </xf>
    <xf numFmtId="0" fontId="48" fillId="4" borderId="22" xfId="0" applyFont="1" applyFill="1" applyBorder="1" applyAlignment="1" applyProtection="1">
      <alignment horizontal="center" vertical="center"/>
      <protection locked="0"/>
    </xf>
    <xf numFmtId="0" fontId="54" fillId="4" borderId="21" xfId="0" applyFont="1" applyFill="1" applyBorder="1" applyAlignment="1" applyProtection="1">
      <alignment horizontal="center" vertical="center"/>
      <protection locked="0"/>
    </xf>
    <xf numFmtId="0" fontId="54" fillId="0" borderId="66" xfId="0" applyFont="1" applyBorder="1" applyAlignment="1" applyProtection="1">
      <alignment horizontal="center" vertical="center"/>
    </xf>
    <xf numFmtId="0" fontId="26" fillId="0" borderId="0" xfId="0" applyFont="1" applyBorder="1" applyProtection="1">
      <alignment vertical="center"/>
    </xf>
    <xf numFmtId="0" fontId="53" fillId="3" borderId="64" xfId="0" applyFont="1" applyFill="1" applyBorder="1" applyProtection="1">
      <alignment vertical="center"/>
    </xf>
    <xf numFmtId="0" fontId="53" fillId="3" borderId="15" xfId="0" applyFont="1" applyFill="1" applyBorder="1" applyProtection="1">
      <alignment vertical="center"/>
    </xf>
    <xf numFmtId="0" fontId="46" fillId="0" borderId="0" xfId="0" applyFont="1" applyBorder="1" applyAlignment="1" applyProtection="1">
      <alignment horizontal="left" vertical="top" wrapText="1"/>
    </xf>
    <xf numFmtId="0" fontId="46" fillId="0" borderId="0" xfId="0" applyFont="1" applyBorder="1" applyAlignment="1" applyProtection="1">
      <alignment horizontal="left" vertical="top"/>
    </xf>
    <xf numFmtId="0" fontId="1" fillId="0" borderId="17" xfId="0" applyFont="1" applyBorder="1" applyProtection="1">
      <alignment vertical="center"/>
    </xf>
    <xf numFmtId="0" fontId="70" fillId="0" borderId="0" xfId="0" applyFont="1" applyAlignment="1" applyProtection="1">
      <alignment horizontal="left" vertical="top"/>
    </xf>
    <xf numFmtId="0" fontId="41" fillId="4" borderId="26" xfId="0" applyFont="1" applyFill="1" applyBorder="1" applyAlignment="1" applyProtection="1">
      <alignment vertical="center" wrapText="1"/>
      <protection locked="0" hidden="1"/>
    </xf>
    <xf numFmtId="0" fontId="41" fillId="4" borderId="21" xfId="0" applyFont="1" applyFill="1" applyBorder="1" applyAlignment="1" applyProtection="1">
      <alignment vertical="center" wrapText="1"/>
      <protection locked="0" hidden="1"/>
    </xf>
    <xf numFmtId="0" fontId="41" fillId="4" borderId="30" xfId="0" applyFont="1" applyFill="1" applyBorder="1" applyAlignment="1" applyProtection="1">
      <alignment vertical="center" wrapText="1"/>
      <protection locked="0" hidden="1"/>
    </xf>
    <xf numFmtId="0" fontId="41" fillId="4" borderId="0" xfId="0" applyFont="1" applyFill="1" applyBorder="1" applyAlignment="1" applyProtection="1">
      <alignment vertical="center" wrapText="1"/>
      <protection locked="0" hidden="1"/>
    </xf>
    <xf numFmtId="0" fontId="41" fillId="4" borderId="28" xfId="0" applyFont="1" applyFill="1" applyBorder="1" applyAlignment="1" applyProtection="1">
      <alignment vertical="center" wrapText="1"/>
      <protection locked="0" hidden="1"/>
    </xf>
    <xf numFmtId="0" fontId="41" fillId="4" borderId="17" xfId="0" applyFont="1" applyFill="1" applyBorder="1" applyAlignment="1" applyProtection="1">
      <alignment vertical="center" wrapText="1"/>
      <protection locked="0" hidden="1"/>
    </xf>
    <xf numFmtId="0" fontId="40" fillId="0" borderId="0" xfId="0" applyFont="1" applyBorder="1" applyAlignment="1" applyProtection="1">
      <alignment horizontal="left" vertical="top"/>
    </xf>
    <xf numFmtId="0" fontId="40" fillId="0" borderId="9" xfId="0" applyFont="1" applyBorder="1" applyAlignment="1" applyProtection="1">
      <alignment horizontal="left" vertical="top" wrapText="1"/>
    </xf>
    <xf numFmtId="0" fontId="40" fillId="0" borderId="0" xfId="0" applyFont="1" applyAlignment="1" applyProtection="1">
      <alignment horizontal="left" vertical="top"/>
    </xf>
    <xf numFmtId="0" fontId="40" fillId="0" borderId="0" xfId="0" applyFont="1" applyBorder="1" applyAlignment="1" applyProtection="1">
      <alignment horizontal="left" vertical="top"/>
    </xf>
    <xf numFmtId="0" fontId="54" fillId="0" borderId="20" xfId="0" applyFont="1" applyBorder="1" applyAlignment="1" applyProtection="1">
      <alignment vertical="center"/>
    </xf>
    <xf numFmtId="0" fontId="67" fillId="0" borderId="0" xfId="0" applyFont="1" applyBorder="1" applyAlignment="1" applyProtection="1">
      <alignment horizontal="left" vertical="top" wrapText="1"/>
    </xf>
    <xf numFmtId="0" fontId="42" fillId="0" borderId="0" xfId="0" applyFont="1" applyBorder="1" applyAlignment="1" applyProtection="1">
      <alignment horizontal="left" vertical="top"/>
    </xf>
    <xf numFmtId="0" fontId="40" fillId="0" borderId="20" xfId="0" applyFont="1" applyBorder="1" applyAlignment="1" applyProtection="1">
      <alignment horizontal="left" vertical="top"/>
    </xf>
    <xf numFmtId="0" fontId="42" fillId="0" borderId="7" xfId="0" applyFont="1" applyBorder="1" applyAlignment="1" applyProtection="1">
      <alignment horizontal="left" vertical="top"/>
    </xf>
    <xf numFmtId="0" fontId="46" fillId="0" borderId="21" xfId="0" applyFont="1" applyBorder="1" applyAlignment="1" applyProtection="1">
      <alignment horizontal="left" vertical="top"/>
    </xf>
    <xf numFmtId="0" fontId="46" fillId="0" borderId="0" xfId="0" applyFont="1" applyBorder="1" applyAlignment="1" applyProtection="1">
      <alignment horizontal="left" vertical="top"/>
    </xf>
    <xf numFmtId="0" fontId="43" fillId="0" borderId="0" xfId="0" applyFont="1" applyBorder="1" applyAlignment="1" applyProtection="1">
      <alignment horizontal="left" vertical="center" wrapText="1"/>
    </xf>
    <xf numFmtId="0" fontId="43" fillId="0" borderId="0" xfId="0" applyFont="1" applyBorder="1" applyAlignment="1" applyProtection="1">
      <alignment horizontal="left" vertical="center"/>
    </xf>
    <xf numFmtId="0" fontId="49" fillId="0" borderId="0" xfId="0" applyFont="1" applyFill="1" applyAlignment="1" applyProtection="1">
      <alignment horizontal="center" vertical="center"/>
    </xf>
    <xf numFmtId="0" fontId="46" fillId="0" borderId="20" xfId="0" applyFont="1" applyBorder="1" applyAlignment="1" applyProtection="1">
      <alignment horizontal="left" vertical="top"/>
    </xf>
    <xf numFmtId="0" fontId="73" fillId="0" borderId="0" xfId="0" applyFont="1" applyAlignment="1">
      <alignment horizontal="left" vertical="top"/>
    </xf>
    <xf numFmtId="0" fontId="76" fillId="0" borderId="0" xfId="0" applyFont="1" applyAlignment="1">
      <alignment horizontal="left" vertical="top"/>
    </xf>
    <xf numFmtId="0" fontId="79" fillId="0" borderId="17" xfId="0" applyFont="1" applyBorder="1" applyAlignment="1" applyProtection="1">
      <alignment horizontal="left" vertical="top"/>
    </xf>
    <xf numFmtId="0" fontId="79" fillId="0" borderId="0" xfId="0" applyFont="1" applyAlignment="1" applyProtection="1">
      <alignment horizontal="left" vertical="top"/>
    </xf>
    <xf numFmtId="0" fontId="79" fillId="0" borderId="11" xfId="0" applyFont="1" applyBorder="1" applyAlignment="1" applyProtection="1">
      <alignment horizontal="left" vertical="top"/>
    </xf>
    <xf numFmtId="176" fontId="76" fillId="0" borderId="0" xfId="0" applyNumberFormat="1" applyFont="1" applyAlignment="1">
      <alignment vertical="top" wrapText="1"/>
    </xf>
    <xf numFmtId="176" fontId="76" fillId="0" borderId="17" xfId="0" applyNumberFormat="1" applyFont="1" applyBorder="1" applyAlignment="1">
      <alignment vertical="top" wrapText="1"/>
    </xf>
    <xf numFmtId="0" fontId="76" fillId="0" borderId="25" xfId="0" applyFont="1" applyBorder="1" applyAlignment="1">
      <alignment horizontal="left" vertical="top"/>
    </xf>
    <xf numFmtId="0" fontId="76" fillId="0" borderId="20" xfId="0" applyFont="1" applyBorder="1" applyAlignment="1">
      <alignment horizontal="left" vertical="top"/>
    </xf>
    <xf numFmtId="0" fontId="76" fillId="0" borderId="17" xfId="0" applyFont="1" applyBorder="1" applyAlignment="1">
      <alignment horizontal="left" vertical="top"/>
    </xf>
    <xf numFmtId="0" fontId="42" fillId="0" borderId="11" xfId="0" applyFont="1" applyBorder="1" applyAlignment="1" applyProtection="1">
      <alignment horizontal="left" vertical="top"/>
    </xf>
    <xf numFmtId="0" fontId="25" fillId="0" borderId="17" xfId="0" applyFont="1" applyBorder="1" applyAlignment="1" applyProtection="1">
      <alignment horizontal="left" vertical="top"/>
    </xf>
    <xf numFmtId="0" fontId="25" fillId="0" borderId="21" xfId="0" applyFont="1" applyBorder="1" applyAlignment="1" applyProtection="1">
      <alignment horizontal="left" vertical="top"/>
    </xf>
    <xf numFmtId="0" fontId="76" fillId="0" borderId="9" xfId="0" applyFont="1" applyBorder="1" applyAlignment="1">
      <alignment vertical="top"/>
    </xf>
    <xf numFmtId="0" fontId="25" fillId="0" borderId="0" xfId="0" applyFont="1" applyBorder="1" applyAlignment="1" applyProtection="1">
      <alignment horizontal="left" vertical="top"/>
    </xf>
    <xf numFmtId="0" fontId="25" fillId="0" borderId="6" xfId="0" quotePrefix="1" applyFont="1" applyBorder="1" applyAlignment="1" applyProtection="1">
      <alignment vertical="top" wrapText="1"/>
    </xf>
    <xf numFmtId="0" fontId="25" fillId="0" borderId="12" xfId="0" quotePrefix="1" applyFont="1" applyBorder="1" applyAlignment="1" applyProtection="1">
      <alignment vertical="top" wrapText="1"/>
    </xf>
    <xf numFmtId="0" fontId="25" fillId="0" borderId="6" xfId="0" applyFont="1" applyBorder="1" applyAlignment="1" applyProtection="1">
      <alignment vertical="top" wrapText="1"/>
    </xf>
    <xf numFmtId="0" fontId="25" fillId="0" borderId="9" xfId="0" quotePrefix="1" applyFont="1" applyBorder="1" applyAlignment="1" applyProtection="1">
      <alignment vertical="top" wrapText="1"/>
    </xf>
    <xf numFmtId="0" fontId="25" fillId="0" borderId="6" xfId="0" applyFont="1" applyBorder="1" applyAlignment="1" applyProtection="1">
      <alignment horizontal="left" vertical="top" wrapText="1"/>
    </xf>
    <xf numFmtId="0" fontId="41" fillId="0" borderId="7" xfId="0" applyFont="1" applyBorder="1" applyAlignment="1" applyProtection="1">
      <alignment horizontal="left" vertical="top"/>
    </xf>
    <xf numFmtId="0" fontId="41" fillId="0" borderId="0" xfId="0" applyFont="1" applyBorder="1" applyAlignment="1" applyProtection="1">
      <alignment horizontal="left" vertical="top"/>
    </xf>
    <xf numFmtId="0" fontId="9" fillId="0" borderId="0" xfId="0" applyFont="1" applyBorder="1" applyProtection="1">
      <alignment vertical="center"/>
    </xf>
    <xf numFmtId="0" fontId="59" fillId="0" borderId="11" xfId="0" applyFont="1" applyBorder="1" applyAlignment="1">
      <alignment horizontal="left" vertical="top"/>
    </xf>
    <xf numFmtId="0" fontId="25" fillId="0" borderId="0" xfId="0" applyFont="1" applyAlignment="1" applyProtection="1">
      <alignment horizontal="left" vertical="top"/>
    </xf>
    <xf numFmtId="0" fontId="25" fillId="0" borderId="7"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0" xfId="0" applyFont="1" applyBorder="1" applyAlignment="1" applyProtection="1">
      <alignment horizontal="left" vertical="top" wrapText="1"/>
    </xf>
    <xf numFmtId="0" fontId="41" fillId="0" borderId="21" xfId="0" applyFont="1" applyBorder="1" applyAlignment="1" applyProtection="1">
      <alignment horizontal="left" vertical="top"/>
    </xf>
    <xf numFmtId="0" fontId="41" fillId="0" borderId="0" xfId="0" applyFont="1" applyBorder="1" applyAlignment="1" applyProtection="1">
      <alignment horizontal="left" vertical="top"/>
    </xf>
    <xf numFmtId="0" fontId="22" fillId="0" borderId="0" xfId="0" applyFont="1" applyBorder="1" applyAlignment="1" applyProtection="1">
      <alignment horizontal="left" vertical="top" wrapText="1"/>
    </xf>
    <xf numFmtId="0" fontId="22" fillId="0" borderId="0" xfId="0" applyFont="1" applyAlignment="1" applyProtection="1">
      <alignment horizontal="left" vertical="top"/>
    </xf>
    <xf numFmtId="0" fontId="22" fillId="0" borderId="21" xfId="0" applyFont="1" applyBorder="1" applyAlignment="1" applyProtection="1">
      <alignment horizontal="left" vertical="top"/>
    </xf>
    <xf numFmtId="0" fontId="22" fillId="0" borderId="0" xfId="0" applyFont="1" applyBorder="1" applyAlignment="1" applyProtection="1">
      <alignment horizontal="left" vertical="top"/>
    </xf>
    <xf numFmtId="0" fontId="46" fillId="0" borderId="29" xfId="0" applyFont="1" applyBorder="1" applyAlignment="1" applyProtection="1">
      <alignment horizontal="left" vertical="top" wrapText="1"/>
    </xf>
    <xf numFmtId="0" fontId="46" fillId="0" borderId="29" xfId="0" applyFont="1" applyBorder="1" applyAlignment="1" applyProtection="1">
      <alignment horizontal="left" vertical="top"/>
    </xf>
    <xf numFmtId="0" fontId="48" fillId="0" borderId="7" xfId="0" applyFont="1" applyBorder="1" applyAlignment="1" applyProtection="1">
      <alignment horizontal="left" vertical="top"/>
    </xf>
    <xf numFmtId="0" fontId="42" fillId="0" borderId="7" xfId="0" applyFont="1" applyBorder="1" applyAlignment="1" applyProtection="1">
      <alignment horizontal="left" vertical="top"/>
    </xf>
    <xf numFmtId="0" fontId="41" fillId="0" borderId="20" xfId="0" applyFont="1" applyBorder="1" applyAlignment="1" applyProtection="1">
      <alignment horizontal="left" vertical="top"/>
    </xf>
    <xf numFmtId="0" fontId="97" fillId="0" borderId="0" xfId="0" applyFont="1" applyAlignment="1" applyProtection="1">
      <alignment horizontal="left" vertical="top"/>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left" vertical="center"/>
    </xf>
    <xf numFmtId="0" fontId="94" fillId="0" borderId="18" xfId="0" applyFont="1" applyBorder="1" applyAlignment="1">
      <alignment horizontal="left" vertical="top"/>
    </xf>
    <xf numFmtId="0" fontId="25" fillId="0" borderId="0" xfId="0" applyFont="1" applyBorder="1" applyProtection="1">
      <alignment vertical="center"/>
    </xf>
    <xf numFmtId="0" fontId="113" fillId="0" borderId="0" xfId="0" applyFont="1" applyBorder="1" applyAlignment="1" applyProtection="1">
      <alignment horizontal="right" vertical="center"/>
    </xf>
    <xf numFmtId="0" fontId="114" fillId="0" borderId="0" xfId="0" applyFont="1" applyFill="1" applyBorder="1" applyAlignment="1" applyProtection="1">
      <alignment horizontal="center" vertical="center"/>
    </xf>
    <xf numFmtId="0" fontId="41" fillId="0" borderId="18" xfId="0" applyFont="1" applyBorder="1" applyAlignment="1" applyProtection="1">
      <alignment horizontal="left" vertical="top"/>
    </xf>
    <xf numFmtId="0" fontId="94" fillId="0" borderId="11" xfId="0" applyFont="1" applyBorder="1" applyAlignment="1">
      <alignment horizontal="left" vertical="top"/>
    </xf>
    <xf numFmtId="0" fontId="41" fillId="0" borderId="11" xfId="0" applyFont="1" applyBorder="1" applyAlignment="1" applyProtection="1">
      <alignment horizontal="left" vertical="top"/>
    </xf>
    <xf numFmtId="0" fontId="42" fillId="0" borderId="0" xfId="0" applyFont="1" applyAlignment="1" applyProtection="1">
      <alignment vertical="top"/>
    </xf>
    <xf numFmtId="0" fontId="25" fillId="0" borderId="0" xfId="0" applyFont="1" applyBorder="1" applyProtection="1">
      <alignment vertical="center"/>
      <protection hidden="1"/>
    </xf>
    <xf numFmtId="0" fontId="25" fillId="0" borderId="0" xfId="0" applyFont="1" applyBorder="1" applyAlignment="1" applyProtection="1">
      <alignment horizontal="left" vertical="top"/>
      <protection hidden="1"/>
    </xf>
    <xf numFmtId="0" fontId="41" fillId="0" borderId="11" xfId="0" applyFont="1" applyBorder="1" applyAlignment="1" applyProtection="1">
      <alignment horizontal="left" vertical="top"/>
      <protection hidden="1"/>
    </xf>
    <xf numFmtId="0" fontId="94" fillId="0" borderId="20" xfId="0" applyFont="1" applyBorder="1" applyAlignment="1">
      <alignment horizontal="right" vertical="top"/>
    </xf>
    <xf numFmtId="0" fontId="22" fillId="4" borderId="0" xfId="0" applyFont="1" applyFill="1" applyBorder="1" applyAlignment="1" applyProtection="1">
      <alignment horizontal="right" vertical="top"/>
      <protection locked="0"/>
    </xf>
    <xf numFmtId="0" fontId="94" fillId="0" borderId="21" xfId="0" applyFont="1" applyBorder="1" applyAlignment="1">
      <alignment horizontal="left" vertical="top"/>
    </xf>
    <xf numFmtId="0" fontId="22" fillId="4" borderId="20" xfId="0" applyFont="1" applyFill="1" applyBorder="1" applyAlignment="1" applyProtection="1">
      <alignment horizontal="right" vertical="top"/>
      <protection locked="0"/>
    </xf>
    <xf numFmtId="0" fontId="94" fillId="0" borderId="21" xfId="0" applyFont="1" applyBorder="1" applyAlignment="1">
      <alignment horizontal="center" vertical="top"/>
    </xf>
    <xf numFmtId="0" fontId="22" fillId="4" borderId="0" xfId="0" applyFont="1" applyFill="1" applyBorder="1" applyAlignment="1" applyProtection="1">
      <alignment horizontal="right" vertical="top"/>
      <protection locked="0" hidden="1"/>
    </xf>
    <xf numFmtId="0" fontId="94" fillId="0" borderId="21" xfId="0" applyFont="1" applyBorder="1" applyAlignment="1">
      <alignment horizontal="right" vertical="top"/>
    </xf>
    <xf numFmtId="0" fontId="94" fillId="0" borderId="17" xfId="0" applyFont="1" applyBorder="1" applyAlignment="1">
      <alignment horizontal="right" vertical="top"/>
    </xf>
    <xf numFmtId="0" fontId="22" fillId="4" borderId="21" xfId="0" applyFont="1" applyFill="1" applyBorder="1" applyAlignment="1" applyProtection="1">
      <alignment horizontal="right" vertical="top"/>
      <protection locked="0"/>
    </xf>
    <xf numFmtId="0" fontId="22" fillId="4" borderId="21" xfId="0" applyFont="1" applyFill="1" applyBorder="1" applyAlignment="1" applyProtection="1">
      <alignment horizontal="right" vertical="top"/>
      <protection locked="0" hidden="1"/>
    </xf>
    <xf numFmtId="0" fontId="22" fillId="4" borderId="20" xfId="0" applyFont="1" applyFill="1" applyBorder="1" applyAlignment="1" applyProtection="1">
      <alignment horizontal="right" vertical="top"/>
      <protection locked="0" hidden="1"/>
    </xf>
    <xf numFmtId="0" fontId="22" fillId="4" borderId="0" xfId="0" applyFont="1" applyFill="1" applyAlignment="1" applyProtection="1">
      <alignment horizontal="right" vertical="top"/>
      <protection locked="0"/>
    </xf>
    <xf numFmtId="0" fontId="22" fillId="0" borderId="20" xfId="0" applyFont="1" applyBorder="1" applyAlignment="1" applyProtection="1">
      <alignment horizontal="left" vertical="top"/>
    </xf>
    <xf numFmtId="0" fontId="22" fillId="0" borderId="0" xfId="0" applyFont="1" applyBorder="1" applyAlignment="1" applyProtection="1">
      <alignment horizontal="right" vertical="top"/>
      <protection hidden="1"/>
    </xf>
    <xf numFmtId="0" fontId="22" fillId="0" borderId="0" xfId="0" applyFont="1" applyBorder="1" applyAlignment="1" applyProtection="1">
      <alignment horizontal="right" vertical="top"/>
    </xf>
    <xf numFmtId="0" fontId="94" fillId="0" borderId="0" xfId="0" applyFont="1" applyAlignment="1">
      <alignment horizontal="right" vertical="top"/>
    </xf>
    <xf numFmtId="0" fontId="46" fillId="0" borderId="0" xfId="0" quotePrefix="1" applyFont="1" applyBorder="1" applyAlignment="1" applyProtection="1">
      <alignment horizontal="left" vertical="top"/>
    </xf>
    <xf numFmtId="0" fontId="22" fillId="0" borderId="21" xfId="0" applyFont="1" applyBorder="1" applyAlignment="1" applyProtection="1">
      <alignment horizontal="right" vertical="top"/>
    </xf>
    <xf numFmtId="0" fontId="22" fillId="0" borderId="0" xfId="0" applyFont="1" applyBorder="1" applyAlignment="1" applyProtection="1">
      <alignment horizontal="center" vertical="top"/>
    </xf>
    <xf numFmtId="0" fontId="25" fillId="0" borderId="0" xfId="0" applyFont="1" applyAlignment="1" applyProtection="1">
      <alignment horizontal="left" vertical="top"/>
    </xf>
    <xf numFmtId="0" fontId="42" fillId="0" borderId="0" xfId="0" applyFont="1" applyAlignment="1" applyProtection="1">
      <alignment horizontal="left" vertical="top"/>
    </xf>
    <xf numFmtId="0" fontId="47" fillId="0" borderId="0" xfId="0" applyFont="1" applyAlignment="1" applyProtection="1">
      <alignment horizontal="right" vertical="center"/>
    </xf>
    <xf numFmtId="0" fontId="42" fillId="0" borderId="7" xfId="0" applyFont="1" applyBorder="1" applyAlignment="1" applyProtection="1">
      <alignment horizontal="left" vertical="top"/>
    </xf>
    <xf numFmtId="0" fontId="41" fillId="0" borderId="0" xfId="0" applyFont="1" applyBorder="1" applyAlignment="1" applyProtection="1">
      <alignment horizontal="center"/>
      <protection hidden="1"/>
    </xf>
    <xf numFmtId="0" fontId="41" fillId="0" borderId="0" xfId="0" applyFont="1" applyBorder="1" applyAlignment="1" applyProtection="1">
      <alignment horizontal="left" vertical="center"/>
    </xf>
    <xf numFmtId="0" fontId="41" fillId="0" borderId="0" xfId="0" applyFont="1" applyAlignment="1" applyProtection="1">
      <alignment horizontal="left" vertical="top"/>
    </xf>
    <xf numFmtId="0" fontId="62" fillId="0" borderId="0" xfId="0" applyFont="1" applyAlignment="1" applyProtection="1">
      <alignment horizontal="center" vertical="top"/>
    </xf>
    <xf numFmtId="0" fontId="62" fillId="0" borderId="0" xfId="0" applyFont="1" applyBorder="1" applyAlignment="1" applyProtection="1">
      <alignment horizontal="right" vertical="top"/>
    </xf>
    <xf numFmtId="0" fontId="41" fillId="0" borderId="0" xfId="0" applyFont="1" applyAlignment="1" applyProtection="1">
      <alignment horizontal="left" wrapText="1"/>
    </xf>
    <xf numFmtId="0" fontId="57" fillId="0" borderId="0" xfId="0" applyFont="1" applyAlignment="1" applyProtection="1">
      <alignment horizontal="center" vertical="top"/>
    </xf>
    <xf numFmtId="0" fontId="41" fillId="0" borderId="0" xfId="0" applyFont="1" applyBorder="1" applyAlignment="1" applyProtection="1">
      <alignment vertical="center"/>
    </xf>
    <xf numFmtId="0" fontId="60" fillId="0" borderId="0" xfId="0" applyFont="1" applyAlignment="1" applyProtection="1">
      <alignment horizontal="center" vertical="center" wrapText="1"/>
    </xf>
    <xf numFmtId="0" fontId="61" fillId="0" borderId="0" xfId="0" applyFont="1" applyAlignment="1" applyProtection="1">
      <alignment horizontal="right" vertical="top" wrapText="1"/>
    </xf>
    <xf numFmtId="0" fontId="61" fillId="0" borderId="0" xfId="0" applyFont="1" applyAlignment="1" applyProtection="1">
      <alignment horizontal="center" vertical="top" wrapText="1"/>
    </xf>
    <xf numFmtId="0" fontId="60" fillId="0" borderId="0" xfId="0" applyFont="1" applyAlignment="1" applyProtection="1">
      <alignment horizontal="center" vertical="top" wrapText="1"/>
    </xf>
    <xf numFmtId="0" fontId="25" fillId="0" borderId="0" xfId="0" applyFont="1" applyAlignment="1" applyProtection="1">
      <alignment horizontal="center" vertical="center"/>
    </xf>
    <xf numFmtId="0" fontId="46" fillId="0" borderId="0" xfId="0" applyFont="1" applyBorder="1" applyAlignment="1" applyProtection="1">
      <alignment horizontal="left" vertical="center"/>
    </xf>
    <xf numFmtId="0" fontId="46" fillId="0" borderId="11" xfId="0" applyFont="1" applyBorder="1" applyAlignment="1" applyProtection="1">
      <alignment horizontal="left" vertical="center"/>
    </xf>
    <xf numFmtId="0" fontId="94" fillId="0" borderId="0" xfId="0" applyFont="1">
      <alignment vertical="center"/>
    </xf>
    <xf numFmtId="0" fontId="74" fillId="0" borderId="0" xfId="0" applyFont="1">
      <alignment vertical="center"/>
    </xf>
    <xf numFmtId="0" fontId="94" fillId="0" borderId="0" xfId="0" applyFont="1" applyAlignment="1" applyProtection="1">
      <protection hidden="1"/>
    </xf>
    <xf numFmtId="0" fontId="94" fillId="0" borderId="0" xfId="0" applyFont="1" applyProtection="1">
      <alignment vertical="center"/>
      <protection hidden="1"/>
    </xf>
    <xf numFmtId="0" fontId="94" fillId="0" borderId="0" xfId="0" applyFont="1" applyAlignment="1">
      <alignment horizontal="left" vertical="center" wrapText="1"/>
    </xf>
    <xf numFmtId="0" fontId="94" fillId="0" borderId="0" xfId="0" applyFont="1" applyAlignment="1">
      <alignment horizontal="left" vertical="center"/>
    </xf>
    <xf numFmtId="0" fontId="94" fillId="0" borderId="0" xfId="0" applyFont="1" applyAlignment="1">
      <alignment horizontal="right"/>
    </xf>
    <xf numFmtId="0" fontId="40" fillId="0" borderId="0" xfId="0" applyFont="1" applyBorder="1" applyAlignment="1" applyProtection="1">
      <alignment horizontal="left"/>
    </xf>
    <xf numFmtId="0" fontId="25" fillId="0" borderId="0" xfId="0" applyFont="1" applyBorder="1" applyAlignment="1" applyProtection="1">
      <alignment horizontal="left" vertical="top" wrapText="1"/>
    </xf>
    <xf numFmtId="0" fontId="25"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0" fontId="49" fillId="0" borderId="0" xfId="0" applyFont="1" applyFill="1" applyAlignment="1" applyProtection="1">
      <alignment vertical="center"/>
    </xf>
    <xf numFmtId="0" fontId="25" fillId="0" borderId="11" xfId="0" applyFont="1" applyBorder="1" applyProtection="1">
      <alignment vertical="center"/>
    </xf>
    <xf numFmtId="0" fontId="25" fillId="0" borderId="23" xfId="0" applyFont="1" applyBorder="1" applyProtection="1">
      <alignment vertical="center"/>
    </xf>
    <xf numFmtId="0" fontId="25" fillId="0" borderId="0" xfId="0" applyFont="1" applyAlignment="1" applyProtection="1">
      <alignment vertical="top"/>
    </xf>
    <xf numFmtId="0" fontId="61" fillId="0" borderId="0" xfId="0" applyFont="1" applyBorder="1" applyAlignment="1" applyProtection="1">
      <alignment horizontal="left" vertical="top"/>
    </xf>
    <xf numFmtId="0" fontId="125" fillId="0" borderId="0" xfId="0" applyFont="1" applyAlignment="1" applyProtection="1">
      <alignment horizontal="center" vertical="center" wrapText="1"/>
    </xf>
    <xf numFmtId="0" fontId="25" fillId="0" borderId="0" xfId="0" applyFont="1" applyAlignment="1" applyProtection="1">
      <alignment wrapText="1"/>
    </xf>
    <xf numFmtId="0" fontId="49" fillId="0" borderId="0" xfId="0" applyFont="1" applyFill="1" applyAlignment="1" applyProtection="1">
      <alignment vertical="center" wrapText="1"/>
    </xf>
    <xf numFmtId="0" fontId="25" fillId="0" borderId="0" xfId="0" applyFont="1" applyFill="1" applyAlignment="1" applyProtection="1">
      <alignment vertical="center" wrapText="1"/>
    </xf>
    <xf numFmtId="0" fontId="49" fillId="0" borderId="0" xfId="0" applyFont="1" applyFill="1" applyAlignment="1" applyProtection="1">
      <alignment horizontal="center" vertical="center" wrapText="1"/>
    </xf>
    <xf numFmtId="0" fontId="84" fillId="0" borderId="0" xfId="0" applyFont="1" applyBorder="1" applyAlignment="1" applyProtection="1">
      <alignment horizontal="left" vertical="center"/>
    </xf>
    <xf numFmtId="0" fontId="41" fillId="0" borderId="21" xfId="0" applyFont="1" applyBorder="1" applyAlignment="1" applyProtection="1">
      <alignment horizontal="left" vertical="top"/>
    </xf>
    <xf numFmtId="0" fontId="41" fillId="0" borderId="20" xfId="0" applyFont="1" applyBorder="1" applyAlignment="1" applyProtection="1">
      <alignment horizontal="left" vertical="top"/>
    </xf>
    <xf numFmtId="0" fontId="26" fillId="0" borderId="21" xfId="0" applyFont="1" applyBorder="1" applyAlignment="1" applyProtection="1">
      <alignment horizontal="right" wrapText="1"/>
    </xf>
    <xf numFmtId="0" fontId="26" fillId="0" borderId="0" xfId="0" applyFont="1" applyFill="1" applyBorder="1" applyAlignment="1" applyProtection="1">
      <alignment horizontal="right" wrapText="1"/>
    </xf>
    <xf numFmtId="0" fontId="26" fillId="0" borderId="21" xfId="0" applyFont="1" applyBorder="1" applyAlignment="1">
      <alignment horizontal="right" vertical="top"/>
    </xf>
    <xf numFmtId="0" fontId="26" fillId="6" borderId="21" xfId="0" applyFont="1" applyFill="1" applyBorder="1" applyAlignment="1" applyProtection="1">
      <alignment horizontal="right" vertical="top"/>
      <protection locked="0"/>
    </xf>
    <xf numFmtId="0" fontId="26" fillId="0" borderId="0" xfId="0" applyFont="1" applyBorder="1" applyAlignment="1" applyProtection="1">
      <alignment horizontal="right" vertical="top"/>
    </xf>
    <xf numFmtId="0" fontId="26" fillId="0" borderId="0" xfId="0" applyFont="1" applyBorder="1" applyAlignment="1" applyProtection="1">
      <alignment horizontal="center" vertical="top"/>
    </xf>
    <xf numFmtId="0" fontId="29" fillId="3" borderId="13" xfId="0" applyFont="1" applyFill="1" applyBorder="1" applyAlignment="1" applyProtection="1">
      <alignment horizontal="right" vertical="center"/>
    </xf>
    <xf numFmtId="0" fontId="54" fillId="0" borderId="20" xfId="0" applyFont="1" applyBorder="1" applyAlignment="1" applyProtection="1">
      <alignment horizontal="left" vertical="center" wrapText="1"/>
    </xf>
    <xf numFmtId="0" fontId="54" fillId="0" borderId="56" xfId="0" applyFont="1" applyBorder="1" applyAlignment="1" applyProtection="1">
      <alignment horizontal="left" vertical="center"/>
    </xf>
    <xf numFmtId="0" fontId="53" fillId="0" borderId="17" xfId="0" applyFont="1" applyBorder="1" applyAlignment="1" applyProtection="1">
      <alignment horizontal="center" vertical="center"/>
    </xf>
    <xf numFmtId="0" fontId="54" fillId="0" borderId="17" xfId="0" applyFont="1" applyBorder="1" applyAlignment="1" applyProtection="1">
      <alignment horizontal="left" vertical="center" wrapText="1"/>
    </xf>
    <xf numFmtId="0" fontId="54" fillId="0" borderId="20" xfId="0" applyFont="1" applyBorder="1" applyAlignment="1" applyProtection="1">
      <alignment horizontal="center" vertical="center"/>
    </xf>
    <xf numFmtId="0" fontId="53" fillId="0" borderId="18" xfId="0" applyFont="1" applyFill="1" applyBorder="1" applyAlignment="1" applyProtection="1">
      <alignment horizontal="center" vertical="center"/>
    </xf>
    <xf numFmtId="0" fontId="54" fillId="0" borderId="17" xfId="0" applyFont="1" applyBorder="1" applyAlignment="1" applyProtection="1">
      <alignment vertical="center"/>
    </xf>
    <xf numFmtId="0" fontId="53" fillId="0" borderId="0" xfId="0" applyFont="1" applyBorder="1" applyAlignment="1" applyProtection="1">
      <alignment horizontal="right" vertical="center" wrapText="1"/>
    </xf>
    <xf numFmtId="0" fontId="53" fillId="0" borderId="0" xfId="0" applyFont="1" applyBorder="1" applyAlignment="1" applyProtection="1">
      <alignment horizontal="right" vertical="center"/>
    </xf>
    <xf numFmtId="0" fontId="54" fillId="0" borderId="21" xfId="2" applyFont="1" applyFill="1" applyBorder="1" applyAlignment="1" applyProtection="1">
      <alignment horizontal="left" vertical="center" wrapText="1"/>
    </xf>
    <xf numFmtId="0" fontId="54" fillId="0" borderId="21" xfId="0" applyFont="1" applyBorder="1" applyAlignment="1" applyProtection="1">
      <alignment horizontal="center" vertical="center"/>
    </xf>
    <xf numFmtId="0" fontId="54" fillId="0" borderId="17" xfId="0" applyFont="1" applyBorder="1" applyAlignment="1" applyProtection="1">
      <alignment horizontal="center" vertical="center"/>
    </xf>
    <xf numFmtId="0" fontId="53" fillId="0" borderId="18" xfId="0" applyFont="1" applyBorder="1" applyAlignment="1" applyProtection="1">
      <alignment horizontal="center" vertical="center"/>
    </xf>
    <xf numFmtId="0" fontId="54" fillId="0" borderId="17" xfId="2" applyFont="1" applyFill="1" applyBorder="1" applyAlignment="1" applyProtection="1">
      <alignment horizontal="left" vertical="center" wrapText="1"/>
    </xf>
    <xf numFmtId="0" fontId="54" fillId="0" borderId="17" xfId="0" applyFont="1" applyFill="1" applyBorder="1" applyAlignment="1" applyProtection="1">
      <alignment vertical="center" wrapText="1"/>
      <protection locked="0"/>
    </xf>
    <xf numFmtId="0" fontId="24" fillId="3" borderId="11" xfId="0" applyFont="1" applyFill="1" applyBorder="1" applyAlignment="1" applyProtection="1">
      <alignment horizontal="left" vertical="top"/>
    </xf>
    <xf numFmtId="0" fontId="46" fillId="0" borderId="0" xfId="0" applyFont="1" applyBorder="1" applyAlignment="1" applyProtection="1">
      <alignment horizontal="left" vertical="center"/>
    </xf>
    <xf numFmtId="0" fontId="116" fillId="0" borderId="0" xfId="0" applyFont="1" applyBorder="1" applyAlignment="1">
      <alignment horizontal="left" vertical="center" wrapText="1"/>
    </xf>
    <xf numFmtId="0" fontId="41" fillId="0" borderId="0" xfId="0" applyFont="1" applyFill="1" applyAlignment="1" applyProtection="1">
      <alignment horizontal="left" vertical="top" wrapText="1"/>
      <protection locked="0"/>
    </xf>
    <xf numFmtId="0" fontId="1" fillId="0" borderId="0" xfId="0" applyFont="1" applyFill="1" applyProtection="1">
      <alignment vertical="center"/>
    </xf>
    <xf numFmtId="0" fontId="40" fillId="0" borderId="0" xfId="0" applyFont="1" applyFill="1" applyAlignment="1" applyProtection="1">
      <alignment horizontal="left" vertical="top"/>
    </xf>
    <xf numFmtId="0" fontId="40" fillId="0" borderId="0" xfId="0" applyFont="1" applyFill="1" applyBorder="1" applyAlignment="1" applyProtection="1">
      <alignment vertical="top"/>
    </xf>
    <xf numFmtId="0" fontId="40"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5" fillId="0" borderId="0" xfId="0" applyNumberFormat="1" applyFont="1" applyAlignment="1" applyProtection="1">
      <alignment horizontal="left" vertical="top"/>
    </xf>
    <xf numFmtId="0" fontId="40" fillId="0" borderId="0" xfId="0" applyFont="1" applyBorder="1" applyAlignment="1" applyProtection="1">
      <alignment horizontal="left" vertical="top" wrapText="1"/>
    </xf>
    <xf numFmtId="0" fontId="25" fillId="0" borderId="0" xfId="0" applyFont="1" applyAlignment="1" applyProtection="1">
      <alignment horizontal="left" vertical="top" wrapText="1"/>
    </xf>
    <xf numFmtId="0" fontId="40" fillId="4" borderId="11" xfId="0" applyFont="1" applyFill="1" applyBorder="1" applyAlignment="1" applyProtection="1">
      <alignment horizontal="left" vertical="center" wrapText="1"/>
      <protection locked="0"/>
    </xf>
    <xf numFmtId="0" fontId="49" fillId="0" borderId="0" xfId="0" applyFont="1" applyFill="1" applyAlignment="1" applyProtection="1">
      <alignment horizontal="center" vertical="center"/>
    </xf>
    <xf numFmtId="0" fontId="40" fillId="0" borderId="0" xfId="0" applyFont="1" applyAlignment="1" applyProtection="1">
      <alignment horizontal="left" vertical="top" wrapText="1"/>
    </xf>
    <xf numFmtId="0" fontId="62" fillId="0" borderId="0" xfId="0" applyFont="1" applyBorder="1" applyAlignment="1" applyProtection="1">
      <alignment horizontal="center" vertical="top"/>
    </xf>
    <xf numFmtId="0" fontId="40" fillId="0" borderId="0" xfId="0" applyFont="1" applyAlignment="1" applyProtection="1">
      <alignment horizontal="center" vertical="center" wrapText="1"/>
    </xf>
    <xf numFmtId="0" fontId="40" fillId="0" borderId="0" xfId="0" applyFont="1" applyAlignment="1" applyProtection="1">
      <alignment horizontal="left" vertical="center" wrapText="1"/>
    </xf>
    <xf numFmtId="0" fontId="74" fillId="0" borderId="0" xfId="0" applyFont="1" applyProtection="1">
      <alignment vertical="center"/>
    </xf>
    <xf numFmtId="0" fontId="74" fillId="0" borderId="0" xfId="0" applyFont="1" applyAlignment="1" applyProtection="1">
      <alignment horizontal="left" vertical="center"/>
    </xf>
    <xf numFmtId="0" fontId="74" fillId="0" borderId="0" xfId="0" applyFont="1" applyAlignment="1" applyProtection="1">
      <alignment horizontal="right" vertical="center"/>
    </xf>
    <xf numFmtId="0" fontId="41" fillId="0" borderId="0" xfId="0" applyFont="1" applyFill="1" applyBorder="1" applyAlignment="1" applyProtection="1">
      <alignment horizontal="center" vertical="center"/>
    </xf>
    <xf numFmtId="0" fontId="135" fillId="0" borderId="0" xfId="0" applyFont="1" applyFill="1" applyBorder="1" applyAlignment="1" applyProtection="1">
      <alignment horizontal="center" vertical="center" wrapText="1"/>
    </xf>
    <xf numFmtId="0" fontId="62" fillId="0" borderId="0" xfId="0" applyFont="1" applyBorder="1" applyAlignment="1" applyProtection="1">
      <alignment horizontal="center" vertical="center"/>
    </xf>
    <xf numFmtId="0" fontId="25" fillId="0" borderId="0" xfId="0" applyFont="1" applyFill="1" applyBorder="1" applyAlignment="1" applyProtection="1">
      <alignment horizontal="center"/>
    </xf>
    <xf numFmtId="0" fontId="74" fillId="0" borderId="0" xfId="0" applyFont="1" applyAlignment="1" applyProtection="1">
      <alignment horizontal="left"/>
    </xf>
    <xf numFmtId="0" fontId="41" fillId="4" borderId="11" xfId="0" applyFont="1" applyFill="1" applyBorder="1" applyAlignment="1" applyProtection="1">
      <alignment horizontal="center"/>
      <protection locked="0"/>
    </xf>
    <xf numFmtId="0" fontId="41" fillId="4" borderId="11" xfId="0" applyFont="1" applyFill="1" applyBorder="1" applyAlignment="1" applyProtection="1">
      <alignment horizontal="left"/>
      <protection locked="0"/>
    </xf>
    <xf numFmtId="0" fontId="74" fillId="0" borderId="0" xfId="0" applyFont="1" applyFill="1" applyAlignment="1" applyProtection="1">
      <alignment horizontal="left"/>
    </xf>
    <xf numFmtId="0" fontId="41" fillId="0" borderId="0" xfId="0" applyFont="1" applyFill="1" applyBorder="1" applyAlignment="1" applyProtection="1">
      <alignment horizontal="center"/>
    </xf>
    <xf numFmtId="0" fontId="41" fillId="0" borderId="0" xfId="0" applyFont="1" applyFill="1" applyBorder="1" applyAlignment="1" applyProtection="1">
      <alignment horizontal="left"/>
    </xf>
    <xf numFmtId="0" fontId="25" fillId="0" borderId="0" xfId="0" applyFont="1" applyFill="1" applyAlignment="1" applyProtection="1">
      <alignment horizontal="left"/>
    </xf>
    <xf numFmtId="0" fontId="74" fillId="0" borderId="0" xfId="0" applyFont="1" applyAlignment="1" applyProtection="1">
      <alignment vertical="center" wrapText="1"/>
    </xf>
    <xf numFmtId="0" fontId="74" fillId="0" borderId="0" xfId="0" applyFont="1" applyAlignment="1" applyProtection="1">
      <alignment horizontal="left" vertical="center" wrapText="1"/>
    </xf>
    <xf numFmtId="0" fontId="25" fillId="0" borderId="0" xfId="0" applyFont="1" applyBorder="1" applyAlignment="1" applyProtection="1">
      <alignment vertical="center" wrapText="1"/>
    </xf>
    <xf numFmtId="0" fontId="75" fillId="0" borderId="0" xfId="0" applyFont="1" applyAlignment="1" applyProtection="1">
      <alignment vertical="center" wrapText="1"/>
    </xf>
    <xf numFmtId="0" fontId="30" fillId="0" borderId="0" xfId="0" applyFont="1" applyFill="1" applyBorder="1" applyAlignment="1" applyProtection="1">
      <alignment horizontal="left" vertical="center"/>
    </xf>
    <xf numFmtId="0" fontId="25" fillId="0" borderId="0" xfId="0" applyFont="1" applyFill="1" applyBorder="1" applyAlignment="1" applyProtection="1">
      <alignment wrapText="1"/>
    </xf>
    <xf numFmtId="0" fontId="74" fillId="4" borderId="11" xfId="0" applyFont="1" applyFill="1" applyBorder="1" applyAlignment="1" applyProtection="1">
      <alignment horizontal="left" vertical="center" wrapText="1"/>
      <protection locked="0"/>
    </xf>
    <xf numFmtId="0" fontId="25" fillId="4" borderId="11" xfId="0" applyFont="1" applyFill="1" applyBorder="1" applyAlignment="1" applyProtection="1">
      <alignment vertical="center" wrapText="1"/>
      <protection locked="0"/>
    </xf>
    <xf numFmtId="0" fontId="25" fillId="4" borderId="11" xfId="0" applyFont="1" applyFill="1" applyBorder="1" applyAlignment="1" applyProtection="1">
      <alignment horizontal="right" wrapText="1"/>
      <protection locked="0"/>
    </xf>
    <xf numFmtId="0" fontId="1" fillId="0" borderId="0" xfId="0" applyFont="1" applyBorder="1" applyAlignment="1" applyProtection="1">
      <alignment horizontal="center" vertical="top"/>
    </xf>
    <xf numFmtId="0" fontId="99" fillId="0" borderId="4" xfId="0" applyFont="1" applyBorder="1" applyAlignment="1" applyProtection="1">
      <alignment horizontal="center"/>
    </xf>
    <xf numFmtId="0" fontId="129" fillId="0" borderId="0" xfId="0" applyFont="1" applyBorder="1" applyAlignment="1" applyProtection="1">
      <alignment horizontal="center"/>
    </xf>
    <xf numFmtId="0" fontId="129" fillId="0" borderId="5" xfId="0" applyFont="1" applyBorder="1" applyAlignment="1" applyProtection="1">
      <alignment horizontal="center"/>
    </xf>
    <xf numFmtId="0" fontId="80" fillId="0" borderId="4" xfId="0" applyFont="1" applyBorder="1" applyAlignment="1" applyProtection="1">
      <alignment horizontal="center"/>
    </xf>
    <xf numFmtId="0" fontId="81" fillId="0" borderId="0" xfId="0" applyFont="1" applyBorder="1" applyAlignment="1" applyProtection="1">
      <alignment horizontal="center"/>
    </xf>
    <xf numFmtId="0" fontId="81" fillId="0" borderId="5" xfId="0" applyFont="1" applyBorder="1" applyAlignment="1" applyProtection="1">
      <alignment horizontal="center"/>
    </xf>
    <xf numFmtId="0" fontId="130" fillId="0" borderId="0" xfId="0" applyFont="1" applyAlignment="1">
      <alignment horizontal="left" vertical="top" wrapText="1"/>
    </xf>
    <xf numFmtId="0" fontId="78" fillId="0" borderId="0" xfId="0" applyFont="1" applyBorder="1" applyAlignment="1" applyProtection="1">
      <alignment horizontal="center" vertical="top"/>
    </xf>
    <xf numFmtId="0" fontId="17" fillId="0" borderId="0" xfId="0" applyFont="1" applyBorder="1" applyAlignment="1" applyProtection="1">
      <alignment horizontal="center" vertical="top"/>
    </xf>
    <xf numFmtId="0" fontId="40" fillId="0" borderId="0" xfId="0" applyFont="1" applyBorder="1" applyAlignment="1" applyProtection="1">
      <alignment horizontal="left" vertical="top" wrapText="1"/>
    </xf>
    <xf numFmtId="0" fontId="76" fillId="0" borderId="0" xfId="0" applyFont="1" applyAlignment="1">
      <alignment horizontal="left" vertical="top" wrapText="1"/>
    </xf>
    <xf numFmtId="0" fontId="72" fillId="0" borderId="0" xfId="0" applyFont="1" applyAlignment="1">
      <alignment horizontal="left" vertical="top"/>
    </xf>
    <xf numFmtId="0" fontId="40" fillId="0" borderId="11" xfId="0" applyFont="1" applyBorder="1" applyAlignment="1" applyProtection="1">
      <alignment horizontal="center"/>
    </xf>
    <xf numFmtId="0" fontId="79" fillId="0" borderId="0" xfId="0" applyFont="1" applyBorder="1" applyAlignment="1" applyProtection="1">
      <alignment horizontal="left"/>
    </xf>
    <xf numFmtId="0" fontId="11" fillId="0" borderId="0" xfId="0" applyFont="1" applyBorder="1" applyAlignment="1" applyProtection="1">
      <alignment horizontal="right" vertical="center"/>
    </xf>
    <xf numFmtId="0" fontId="22"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25" fillId="0" borderId="0" xfId="0" applyFont="1" applyBorder="1" applyAlignment="1" applyProtection="1">
      <alignment horizontal="left"/>
    </xf>
    <xf numFmtId="0" fontId="79" fillId="0" borderId="0" xfId="0" applyFont="1" applyAlignment="1" applyProtection="1">
      <alignment vertical="top" wrapText="1"/>
    </xf>
    <xf numFmtId="0" fontId="0" fillId="0" borderId="0" xfId="0" applyAlignment="1">
      <alignment vertical="top" wrapText="1"/>
    </xf>
    <xf numFmtId="0" fontId="26" fillId="0" borderId="0" xfId="0" applyFont="1" applyAlignment="1" applyProtection="1">
      <alignment horizontal="right"/>
    </xf>
    <xf numFmtId="0" fontId="131" fillId="0" borderId="0" xfId="0" applyFont="1" applyAlignment="1" applyProtection="1">
      <alignment horizontal="center" vertical="top" wrapText="1"/>
    </xf>
    <xf numFmtId="0" fontId="71" fillId="0" borderId="0" xfId="0" applyFont="1" applyAlignment="1" applyProtection="1">
      <alignment horizontal="left" vertical="top" wrapText="1"/>
    </xf>
    <xf numFmtId="0" fontId="79" fillId="0" borderId="0" xfId="0" applyFont="1" applyAlignment="1" applyProtection="1">
      <alignment horizontal="left" vertical="top" wrapText="1"/>
    </xf>
    <xf numFmtId="0" fontId="79" fillId="0" borderId="0" xfId="0" applyFont="1" applyAlignment="1" applyProtection="1">
      <alignment horizontal="left" vertical="top"/>
    </xf>
    <xf numFmtId="0" fontId="25" fillId="0" borderId="0" xfId="0" applyFont="1" applyAlignment="1" applyProtection="1">
      <alignment horizontal="left" vertical="top" wrapText="1"/>
    </xf>
    <xf numFmtId="0" fontId="40" fillId="0" borderId="0" xfId="0" applyFont="1" applyAlignment="1" applyProtection="1">
      <alignment horizontal="left" vertical="top"/>
    </xf>
    <xf numFmtId="0" fontId="85" fillId="0" borderId="0" xfId="0" applyFont="1" applyAlignment="1" applyProtection="1">
      <alignment horizontal="left" vertical="top"/>
    </xf>
    <xf numFmtId="0" fontId="25" fillId="0" borderId="0" xfId="0" applyFont="1" applyAlignment="1" applyProtection="1">
      <alignment horizontal="left" vertical="top"/>
    </xf>
    <xf numFmtId="0" fontId="40" fillId="4" borderId="17" xfId="0" applyFont="1" applyFill="1" applyBorder="1" applyAlignment="1" applyProtection="1">
      <alignment horizontal="left" vertical="top"/>
      <protection locked="0" hidden="1"/>
    </xf>
    <xf numFmtId="0" fontId="40" fillId="0" borderId="0" xfId="0" applyFont="1" applyAlignment="1" applyProtection="1">
      <alignment horizontal="center" vertical="top"/>
    </xf>
    <xf numFmtId="0" fontId="87" fillId="0" borderId="0" xfId="0" applyFont="1" applyAlignment="1" applyProtection="1">
      <alignment horizontal="left" vertical="top"/>
    </xf>
    <xf numFmtId="0" fontId="63" fillId="0" borderId="0" xfId="0" applyFont="1" applyAlignment="1" applyProtection="1">
      <alignment horizontal="left" vertical="top"/>
    </xf>
    <xf numFmtId="0" fontId="40" fillId="0" borderId="0" xfId="0" applyFont="1" applyAlignment="1" applyProtection="1">
      <alignment horizontal="left" vertical="top"/>
      <protection hidden="1"/>
    </xf>
    <xf numFmtId="0" fontId="40" fillId="0" borderId="17" xfId="0" applyFont="1" applyFill="1" applyBorder="1" applyAlignment="1" applyProtection="1">
      <alignment horizontal="left" vertical="top"/>
      <protection hidden="1"/>
    </xf>
    <xf numFmtId="0" fontId="87" fillId="0" borderId="0" xfId="0" applyFont="1" applyAlignment="1" applyProtection="1">
      <alignment horizontal="left" vertical="center"/>
    </xf>
    <xf numFmtId="0" fontId="76" fillId="0" borderId="0" xfId="0" applyFont="1" applyAlignment="1">
      <alignment horizontal="left" vertical="center"/>
    </xf>
    <xf numFmtId="0" fontId="40" fillId="0" borderId="17" xfId="0" applyFont="1" applyFill="1" applyBorder="1" applyAlignment="1" applyProtection="1">
      <alignment horizontal="left" vertical="top"/>
      <protection locked="0" hidden="1"/>
    </xf>
    <xf numFmtId="0" fontId="40" fillId="4" borderId="26" xfId="0" applyFont="1" applyFill="1" applyBorder="1" applyAlignment="1" applyProtection="1">
      <alignment horizontal="left" vertical="center" wrapText="1"/>
      <protection locked="0"/>
    </xf>
    <xf numFmtId="0" fontId="40" fillId="4" borderId="24" xfId="0" applyFont="1" applyFill="1" applyBorder="1" applyAlignment="1" applyProtection="1">
      <alignment horizontal="left" vertical="center" wrapText="1"/>
      <protection locked="0"/>
    </xf>
    <xf numFmtId="0" fontId="40" fillId="4" borderId="30" xfId="0" applyFont="1" applyFill="1" applyBorder="1" applyAlignment="1" applyProtection="1">
      <alignment horizontal="left" vertical="center" wrapText="1"/>
      <protection locked="0"/>
    </xf>
    <xf numFmtId="0" fontId="40" fillId="4" borderId="29" xfId="0" applyFont="1" applyFill="1" applyBorder="1" applyAlignment="1" applyProtection="1">
      <alignment horizontal="left" vertical="center" wrapText="1"/>
      <protection locked="0"/>
    </xf>
    <xf numFmtId="0" fontId="40" fillId="4" borderId="28" xfId="0" applyFont="1" applyFill="1" applyBorder="1" applyAlignment="1" applyProtection="1">
      <alignment horizontal="left" vertical="center" wrapText="1"/>
      <protection locked="0"/>
    </xf>
    <xf numFmtId="0" fontId="40" fillId="4" borderId="27" xfId="0" applyFont="1" applyFill="1" applyBorder="1" applyAlignment="1" applyProtection="1">
      <alignment horizontal="left" vertical="center" wrapText="1"/>
      <protection locked="0"/>
    </xf>
    <xf numFmtId="0" fontId="40" fillId="4" borderId="32" xfId="0" applyFont="1" applyFill="1" applyBorder="1" applyAlignment="1" applyProtection="1">
      <alignment horizontal="left" vertical="center" wrapText="1"/>
      <protection locked="0"/>
    </xf>
    <xf numFmtId="0" fontId="40" fillId="4" borderId="31" xfId="0" applyFont="1" applyFill="1" applyBorder="1" applyAlignment="1" applyProtection="1">
      <alignment horizontal="left" vertical="center" wrapText="1"/>
      <protection locked="0"/>
    </xf>
    <xf numFmtId="0" fontId="76" fillId="0" borderId="21" xfId="0" applyFont="1" applyBorder="1" applyAlignment="1">
      <alignment horizontal="left" vertical="top" wrapText="1"/>
    </xf>
    <xf numFmtId="0" fontId="76" fillId="0" borderId="24" xfId="0" applyFont="1" applyBorder="1" applyAlignment="1">
      <alignment horizontal="left" vertical="top" wrapText="1"/>
    </xf>
    <xf numFmtId="0" fontId="76" fillId="0" borderId="0" xfId="0" applyFont="1" applyBorder="1" applyAlignment="1">
      <alignment horizontal="left" vertical="top" wrapText="1"/>
    </xf>
    <xf numFmtId="0" fontId="76" fillId="0" borderId="29" xfId="0" applyFont="1" applyBorder="1" applyAlignment="1">
      <alignment horizontal="left" vertical="top" wrapText="1"/>
    </xf>
    <xf numFmtId="0" fontId="76" fillId="0" borderId="17" xfId="0" applyFont="1" applyBorder="1" applyAlignment="1">
      <alignment horizontal="left" vertical="top" wrapText="1"/>
    </xf>
    <xf numFmtId="0" fontId="76" fillId="0" borderId="27" xfId="0" applyFont="1" applyBorder="1" applyAlignment="1">
      <alignment horizontal="left" vertical="top" wrapText="1"/>
    </xf>
    <xf numFmtId="0" fontId="76" fillId="0" borderId="11" xfId="0" applyFont="1" applyBorder="1" applyAlignment="1">
      <alignment horizontal="left" vertical="top" wrapText="1"/>
    </xf>
    <xf numFmtId="0" fontId="76" fillId="0" borderId="31" xfId="0" applyFont="1" applyBorder="1" applyAlignment="1">
      <alignment horizontal="left" vertical="top" wrapText="1"/>
    </xf>
    <xf numFmtId="0" fontId="92" fillId="0" borderId="18" xfId="0" applyFont="1" applyBorder="1" applyAlignment="1">
      <alignment horizontal="left" vertical="top" wrapText="1"/>
    </xf>
    <xf numFmtId="0" fontId="20" fillId="0" borderId="20" xfId="0" applyFont="1" applyBorder="1" applyAlignment="1">
      <alignment horizontal="left" vertical="top"/>
    </xf>
    <xf numFmtId="0" fontId="40" fillId="4" borderId="20" xfId="0" applyFont="1" applyFill="1" applyBorder="1" applyAlignment="1" applyProtection="1">
      <alignment horizontal="left" vertical="center"/>
      <protection locked="0" hidden="1"/>
    </xf>
    <xf numFmtId="0" fontId="130" fillId="0" borderId="20" xfId="0" applyFont="1" applyBorder="1" applyAlignment="1">
      <alignment horizontal="left" vertical="top" wrapText="1"/>
    </xf>
    <xf numFmtId="0" fontId="130" fillId="0" borderId="20" xfId="0" applyFont="1" applyBorder="1" applyAlignment="1" applyProtection="1">
      <alignment horizontal="left" vertical="top" wrapText="1"/>
    </xf>
    <xf numFmtId="0" fontId="40" fillId="4" borderId="21" xfId="0" applyFont="1" applyFill="1" applyBorder="1" applyAlignment="1" applyProtection="1">
      <alignment horizontal="left" vertical="center" wrapText="1"/>
      <protection locked="0"/>
    </xf>
    <xf numFmtId="0" fontId="40" fillId="4" borderId="0" xfId="0" applyFont="1" applyFill="1" applyBorder="1" applyAlignment="1" applyProtection="1">
      <alignment horizontal="left" vertical="center" wrapText="1"/>
      <protection locked="0"/>
    </xf>
    <xf numFmtId="0" fontId="40" fillId="4" borderId="17" xfId="0" applyFont="1" applyFill="1" applyBorder="1" applyAlignment="1" applyProtection="1">
      <alignment horizontal="left" vertical="center" wrapText="1"/>
      <protection locked="0"/>
    </xf>
    <xf numFmtId="0" fontId="76" fillId="0" borderId="20" xfId="0" applyFont="1" applyBorder="1" applyAlignment="1">
      <alignment horizontal="left" vertical="top" wrapText="1"/>
    </xf>
    <xf numFmtId="0" fontId="92" fillId="0" borderId="18" xfId="0" applyFont="1" applyBorder="1" applyAlignment="1">
      <alignment horizontal="left" vertical="top"/>
    </xf>
    <xf numFmtId="0" fontId="76" fillId="0" borderId="19" xfId="0" applyFont="1" applyBorder="1" applyAlignment="1">
      <alignment horizontal="left" vertical="top"/>
    </xf>
    <xf numFmtId="0" fontId="40" fillId="4" borderId="19" xfId="0" applyFont="1" applyFill="1" applyBorder="1" applyAlignment="1" applyProtection="1">
      <alignment horizontal="left" vertical="center" wrapText="1"/>
      <protection locked="0" hidden="1"/>
    </xf>
    <xf numFmtId="0" fontId="76" fillId="0" borderId="21" xfId="0" applyFont="1" applyBorder="1" applyAlignment="1">
      <alignment horizontal="left" vertical="top"/>
    </xf>
    <xf numFmtId="0" fontId="40" fillId="4" borderId="17" xfId="0" applyFont="1" applyFill="1" applyBorder="1" applyAlignment="1" applyProtection="1">
      <alignment horizontal="left" vertical="center"/>
      <protection locked="0" hidden="1"/>
    </xf>
    <xf numFmtId="0" fontId="76" fillId="0" borderId="17" xfId="0" applyFont="1" applyBorder="1" applyAlignment="1">
      <alignment horizontal="left" vertical="top"/>
    </xf>
    <xf numFmtId="0" fontId="76" fillId="0" borderId="19" xfId="0" applyFont="1" applyBorder="1" applyAlignment="1">
      <alignment horizontal="left" vertical="top" wrapText="1"/>
    </xf>
    <xf numFmtId="0" fontId="40" fillId="4" borderId="19" xfId="0" applyFont="1" applyFill="1" applyBorder="1" applyAlignment="1" applyProtection="1">
      <alignment horizontal="left" vertical="center" wrapText="1"/>
      <protection locked="0"/>
    </xf>
    <xf numFmtId="0" fontId="76" fillId="0" borderId="20" xfId="0" applyFont="1" applyBorder="1" applyAlignment="1">
      <alignment horizontal="left" vertical="center" wrapText="1"/>
    </xf>
    <xf numFmtId="0" fontId="40" fillId="4" borderId="20" xfId="0" applyFont="1" applyFill="1" applyBorder="1" applyAlignment="1" applyProtection="1">
      <alignment horizontal="left" vertical="center" wrapText="1"/>
      <protection locked="0" hidden="1"/>
    </xf>
    <xf numFmtId="0" fontId="76" fillId="0" borderId="38" xfId="0" applyFont="1" applyBorder="1" applyAlignment="1">
      <alignment horizontal="left" vertical="top"/>
    </xf>
    <xf numFmtId="0" fontId="76" fillId="0" borderId="71" xfId="0" applyFont="1" applyBorder="1" applyAlignment="1">
      <alignment horizontal="left" vertical="top"/>
    </xf>
    <xf numFmtId="0" fontId="130" fillId="0" borderId="72" xfId="0" applyFont="1" applyBorder="1" applyAlignment="1">
      <alignment horizontal="left" vertical="top"/>
    </xf>
    <xf numFmtId="0" fontId="130" fillId="0" borderId="20" xfId="0" applyFont="1" applyBorder="1" applyAlignment="1">
      <alignment horizontal="left" vertical="top"/>
    </xf>
    <xf numFmtId="0" fontId="40" fillId="4" borderId="11" xfId="0" applyFont="1" applyFill="1" applyBorder="1" applyAlignment="1" applyProtection="1">
      <alignment horizontal="left" vertical="center" wrapText="1"/>
      <protection locked="0"/>
    </xf>
    <xf numFmtId="0" fontId="76" fillId="0" borderId="25" xfId="0" applyFont="1" applyBorder="1" applyAlignment="1">
      <alignment horizontal="left" vertical="top"/>
    </xf>
    <xf numFmtId="0" fontId="40" fillId="4" borderId="35" xfId="0" applyFont="1" applyFill="1" applyBorder="1" applyAlignment="1" applyProtection="1">
      <alignment horizontal="left" vertical="center" wrapText="1"/>
      <protection locked="0"/>
    </xf>
    <xf numFmtId="0" fontId="40" fillId="4" borderId="37" xfId="0" applyFont="1" applyFill="1" applyBorder="1" applyAlignment="1" applyProtection="1">
      <alignment horizontal="left" vertical="center" wrapText="1"/>
      <protection locked="0"/>
    </xf>
    <xf numFmtId="0" fontId="40" fillId="4" borderId="36" xfId="0" applyFont="1" applyFill="1" applyBorder="1" applyAlignment="1" applyProtection="1">
      <alignment horizontal="left" vertical="center" wrapText="1"/>
      <protection locked="0"/>
    </xf>
    <xf numFmtId="0" fontId="40" fillId="4" borderId="35" xfId="0" applyFont="1" applyFill="1" applyBorder="1" applyAlignment="1" applyProtection="1">
      <alignment horizontal="left" vertical="center"/>
      <protection locked="0"/>
    </xf>
    <xf numFmtId="0" fontId="40" fillId="4" borderId="37" xfId="0" applyFont="1" applyFill="1" applyBorder="1" applyAlignment="1" applyProtection="1">
      <alignment horizontal="left" vertical="center"/>
      <protection locked="0"/>
    </xf>
    <xf numFmtId="0" fontId="40" fillId="4" borderId="36" xfId="0" applyFont="1" applyFill="1" applyBorder="1" applyAlignment="1" applyProtection="1">
      <alignment horizontal="left" vertical="center"/>
      <protection locked="0"/>
    </xf>
    <xf numFmtId="0" fontId="40" fillId="4" borderId="39" xfId="0" applyFont="1" applyFill="1" applyBorder="1" applyAlignment="1" applyProtection="1">
      <alignment horizontal="left" vertical="center" wrapText="1"/>
      <protection locked="0"/>
    </xf>
    <xf numFmtId="0" fontId="89" fillId="0" borderId="0" xfId="0" applyFont="1" applyAlignment="1">
      <alignment horizontal="left" vertical="top"/>
    </xf>
    <xf numFmtId="0" fontId="79" fillId="0" borderId="19" xfId="0" applyFont="1" applyBorder="1" applyAlignment="1" applyProtection="1">
      <alignment horizontal="left" vertical="top" wrapText="1"/>
    </xf>
    <xf numFmtId="0" fontId="79" fillId="0" borderId="20" xfId="0" applyFont="1" applyBorder="1" applyAlignment="1" applyProtection="1">
      <alignment horizontal="left" vertical="top"/>
    </xf>
    <xf numFmtId="0" fontId="40" fillId="0" borderId="20" xfId="0" applyFont="1" applyBorder="1" applyAlignment="1" applyProtection="1">
      <alignment horizontal="left" vertical="top"/>
    </xf>
    <xf numFmtId="0" fontId="79" fillId="0" borderId="19" xfId="0" applyFont="1" applyBorder="1" applyAlignment="1" applyProtection="1">
      <alignment horizontal="left" vertical="top"/>
    </xf>
    <xf numFmtId="0" fontId="40" fillId="0" borderId="19" xfId="0" applyFont="1" applyBorder="1" applyAlignment="1" applyProtection="1">
      <alignment horizontal="left" vertical="top"/>
    </xf>
    <xf numFmtId="176" fontId="92" fillId="0" borderId="7" xfId="0" applyNumberFormat="1" applyFont="1" applyBorder="1" applyAlignment="1">
      <alignment horizontal="left" vertical="top" wrapText="1"/>
    </xf>
    <xf numFmtId="176" fontId="76" fillId="0" borderId="0" xfId="0" applyNumberFormat="1" applyFont="1" applyAlignment="1">
      <alignment horizontal="left" vertical="top" wrapText="1"/>
    </xf>
    <xf numFmtId="176" fontId="76" fillId="0" borderId="17" xfId="0" applyNumberFormat="1" applyFont="1" applyBorder="1" applyAlignment="1">
      <alignment horizontal="left" vertical="top" wrapText="1"/>
    </xf>
    <xf numFmtId="0" fontId="40" fillId="4" borderId="0" xfId="0" applyFont="1" applyFill="1" applyBorder="1" applyAlignment="1" applyProtection="1">
      <alignment horizontal="left" vertical="top" wrapText="1"/>
      <protection locked="0"/>
    </xf>
    <xf numFmtId="0" fontId="40" fillId="4" borderId="17" xfId="0" applyFont="1" applyFill="1" applyBorder="1" applyAlignment="1" applyProtection="1">
      <alignment horizontal="left" vertical="top" wrapText="1"/>
      <protection locked="0"/>
    </xf>
    <xf numFmtId="0" fontId="26" fillId="0" borderId="0" xfId="0" applyFont="1" applyBorder="1" applyAlignment="1" applyProtection="1">
      <alignment horizontal="right"/>
    </xf>
    <xf numFmtId="0" fontId="71" fillId="0" borderId="21" xfId="0" applyFont="1" applyBorder="1" applyAlignment="1">
      <alignment horizontal="left" vertical="top" wrapText="1"/>
    </xf>
    <xf numFmtId="0" fontId="40" fillId="4" borderId="20" xfId="0" applyFont="1" applyFill="1" applyBorder="1" applyAlignment="1" applyProtection="1">
      <alignment horizontal="left" vertical="center" wrapText="1"/>
      <protection locked="0"/>
    </xf>
    <xf numFmtId="0" fontId="76" fillId="0" borderId="20" xfId="0" applyFont="1" applyBorder="1" applyAlignment="1">
      <alignment horizontal="left" vertical="top"/>
    </xf>
    <xf numFmtId="0" fontId="48" fillId="0" borderId="20" xfId="0" applyFont="1" applyBorder="1" applyAlignment="1" applyProtection="1">
      <alignment horizontal="left" vertical="top" wrapText="1"/>
    </xf>
    <xf numFmtId="0" fontId="41"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40" fillId="0" borderId="49" xfId="0" applyFont="1" applyBorder="1" applyAlignment="1" applyProtection="1">
      <alignment horizontal="center" vertical="top" wrapText="1"/>
    </xf>
    <xf numFmtId="0" fontId="40" fillId="0" borderId="23" xfId="0" applyFont="1" applyBorder="1" applyAlignment="1" applyProtection="1">
      <alignment horizontal="center" vertical="top" wrapText="1"/>
    </xf>
    <xf numFmtId="0" fontId="130" fillId="0" borderId="7" xfId="0" applyFont="1" applyBorder="1" applyAlignment="1" applyProtection="1">
      <alignment horizontal="left" vertical="top" wrapText="1"/>
    </xf>
    <xf numFmtId="0" fontId="40" fillId="0" borderId="11" xfId="0" applyFont="1" applyBorder="1" applyAlignment="1" applyProtection="1">
      <alignment horizontal="left" vertical="top" wrapText="1"/>
    </xf>
    <xf numFmtId="0" fontId="135" fillId="0" borderId="7" xfId="0" applyFont="1" applyBorder="1" applyAlignment="1" applyProtection="1">
      <alignment horizontal="left" vertical="top"/>
    </xf>
    <xf numFmtId="0" fontId="71" fillId="0" borderId="7" xfId="0" applyFont="1" applyBorder="1" applyAlignment="1" applyProtection="1">
      <alignment horizontal="left" vertical="top"/>
    </xf>
    <xf numFmtId="0" fontId="136" fillId="0" borderId="7" xfId="0" applyFont="1" applyBorder="1" applyAlignment="1" applyProtection="1">
      <alignment horizontal="left" vertical="top" wrapText="1"/>
    </xf>
    <xf numFmtId="0" fontId="136" fillId="0" borderId="0" xfId="0" applyFont="1" applyBorder="1" applyAlignment="1" applyProtection="1">
      <alignment horizontal="left" vertical="top" wrapText="1"/>
    </xf>
    <xf numFmtId="0" fontId="136" fillId="0" borderId="11" xfId="0" applyFont="1" applyBorder="1" applyAlignment="1" applyProtection="1">
      <alignment horizontal="left" vertical="top" wrapText="1"/>
    </xf>
    <xf numFmtId="0" fontId="0" fillId="0" borderId="11" xfId="0" applyBorder="1" applyAlignment="1">
      <alignment horizontal="left" vertical="top" wrapText="1"/>
    </xf>
    <xf numFmtId="0" fontId="130" fillId="0" borderId="7" xfId="0" applyFont="1" applyBorder="1" applyAlignment="1">
      <alignment horizontal="left" vertical="top" wrapText="1"/>
    </xf>
    <xf numFmtId="0" fontId="133" fillId="0" borderId="6" xfId="0" applyFont="1" applyBorder="1" applyAlignment="1" applyProtection="1">
      <alignment horizontal="center" vertical="top" wrapText="1"/>
    </xf>
    <xf numFmtId="0" fontId="134" fillId="0" borderId="7" xfId="0" applyFont="1" applyBorder="1" applyAlignment="1">
      <alignment horizontal="center" vertical="top" wrapText="1"/>
    </xf>
    <xf numFmtId="0" fontId="134" fillId="0" borderId="8" xfId="0" applyFont="1" applyBorder="1" applyAlignment="1">
      <alignment horizontal="center" vertical="top" wrapText="1"/>
    </xf>
    <xf numFmtId="0" fontId="133" fillId="0" borderId="6" xfId="0" applyFont="1" applyBorder="1" applyAlignment="1">
      <alignment horizontal="center" vertical="top" wrapText="1"/>
    </xf>
    <xf numFmtId="0" fontId="74" fillId="0" borderId="21" xfId="0" applyFont="1" applyBorder="1" applyAlignment="1">
      <alignment horizontal="left" vertical="top" wrapText="1"/>
    </xf>
    <xf numFmtId="0" fontId="74" fillId="0" borderId="0" xfId="0" applyFont="1" applyAlignment="1">
      <alignment horizontal="left" vertical="top" wrapText="1"/>
    </xf>
    <xf numFmtId="0" fontId="71" fillId="0" borderId="0" xfId="0" applyFont="1" applyAlignment="1">
      <alignment horizontal="left" vertical="top" wrapText="1"/>
    </xf>
    <xf numFmtId="0" fontId="69" fillId="4" borderId="0"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20" fillId="0" borderId="18" xfId="0" applyFont="1" applyBorder="1" applyAlignment="1">
      <alignment horizontal="left" vertical="top" wrapText="1"/>
    </xf>
    <xf numFmtId="0" fontId="130" fillId="0" borderId="19" xfId="0" applyFont="1" applyBorder="1" applyAlignment="1">
      <alignment horizontal="left" vertical="top" wrapText="1"/>
    </xf>
    <xf numFmtId="0" fontId="52" fillId="4" borderId="0"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vertical="top" wrapText="1"/>
      <protection locked="0"/>
    </xf>
    <xf numFmtId="0" fontId="41" fillId="4" borderId="17" xfId="0" applyFont="1" applyFill="1" applyBorder="1" applyAlignment="1" applyProtection="1">
      <alignment horizontal="left" vertical="top" wrapText="1"/>
      <protection locked="0"/>
    </xf>
    <xf numFmtId="0" fontId="41" fillId="4" borderId="11" xfId="0" applyFont="1" applyFill="1" applyBorder="1" applyAlignment="1" applyProtection="1">
      <alignment horizontal="left" vertical="top" wrapText="1"/>
      <protection locked="0"/>
    </xf>
    <xf numFmtId="0" fontId="137" fillId="0" borderId="18" xfId="0" applyFont="1" applyBorder="1" applyAlignment="1">
      <alignment horizontal="left" vertical="top" wrapText="1"/>
    </xf>
    <xf numFmtId="0" fontId="24" fillId="0" borderId="7"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11" xfId="0" applyFont="1" applyBorder="1" applyAlignment="1">
      <alignment horizontal="left" vertical="top" wrapText="1"/>
    </xf>
    <xf numFmtId="0" fontId="41" fillId="0" borderId="7" xfId="0" applyFont="1" applyBorder="1" applyAlignment="1" applyProtection="1">
      <alignment horizontal="left" vertical="top"/>
    </xf>
    <xf numFmtId="0" fontId="41" fillId="0" borderId="0" xfId="0" applyFont="1" applyBorder="1" applyAlignment="1">
      <alignment horizontal="left" vertical="top"/>
    </xf>
    <xf numFmtId="0" fontId="41" fillId="0" borderId="11" xfId="0" applyFont="1" applyBorder="1" applyAlignment="1">
      <alignment horizontal="left" vertical="top"/>
    </xf>
    <xf numFmtId="0" fontId="82" fillId="0" borderId="7" xfId="0" applyFont="1" applyBorder="1" applyAlignment="1" applyProtection="1">
      <alignment horizontal="left" vertical="top"/>
    </xf>
    <xf numFmtId="0" fontId="82" fillId="0" borderId="17" xfId="0" applyFont="1" applyBorder="1" applyAlignment="1">
      <alignment horizontal="left" vertical="top"/>
    </xf>
    <xf numFmtId="0" fontId="22" fillId="0" borderId="0" xfId="0" applyFont="1" applyBorder="1" applyAlignment="1" applyProtection="1">
      <alignment horizontal="right"/>
    </xf>
    <xf numFmtId="0" fontId="41" fillId="0" borderId="7"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11" xfId="0" applyFont="1" applyBorder="1" applyAlignment="1">
      <alignment horizontal="left" vertical="top" wrapText="1"/>
    </xf>
    <xf numFmtId="0" fontId="126" fillId="0" borderId="7" xfId="0" applyFont="1" applyBorder="1" applyAlignment="1" applyProtection="1">
      <alignment horizontal="left" vertical="top" wrapText="1"/>
    </xf>
    <xf numFmtId="0" fontId="24" fillId="0" borderId="0" xfId="0" applyFont="1" applyAlignment="1">
      <alignment horizontal="left" vertical="top" wrapText="1"/>
    </xf>
    <xf numFmtId="0" fontId="41" fillId="0" borderId="0" xfId="0" applyFont="1" applyAlignment="1">
      <alignment horizontal="left" vertical="top"/>
    </xf>
    <xf numFmtId="0" fontId="138" fillId="0" borderId="21" xfId="0" applyFont="1" applyBorder="1" applyAlignment="1" applyProtection="1">
      <alignment horizontal="left" vertical="top" wrapText="1"/>
    </xf>
    <xf numFmtId="0" fontId="138" fillId="0" borderId="0" xfId="0" applyFont="1" applyBorder="1" applyAlignment="1" applyProtection="1">
      <alignment horizontal="left" vertical="top" wrapText="1"/>
    </xf>
    <xf numFmtId="0" fontId="138" fillId="0" borderId="17" xfId="0" applyFont="1" applyBorder="1" applyAlignment="1">
      <alignment horizontal="left" vertical="top" wrapText="1"/>
    </xf>
    <xf numFmtId="0" fontId="41" fillId="0" borderId="21" xfId="0" applyFont="1" applyBorder="1" applyAlignment="1" applyProtection="1">
      <alignment horizontal="left" vertical="top"/>
    </xf>
    <xf numFmtId="0" fontId="59" fillId="0" borderId="0" xfId="0" applyFont="1" applyAlignment="1">
      <alignment horizontal="left" vertical="top"/>
    </xf>
    <xf numFmtId="0" fontId="59" fillId="0" borderId="17" xfId="0" applyFont="1" applyBorder="1" applyAlignment="1">
      <alignment horizontal="left" vertical="top"/>
    </xf>
    <xf numFmtId="0" fontId="82" fillId="0" borderId="21" xfId="0" applyFont="1" applyBorder="1" applyAlignment="1" applyProtection="1">
      <alignment horizontal="left" vertical="top" wrapText="1"/>
    </xf>
    <xf numFmtId="0" fontId="82" fillId="0" borderId="17" xfId="0" applyFont="1" applyBorder="1" applyAlignment="1">
      <alignment horizontal="left" vertical="top" wrapText="1"/>
    </xf>
    <xf numFmtId="0" fontId="138" fillId="0" borderId="11" xfId="0" applyFont="1" applyBorder="1" applyAlignment="1">
      <alignment horizontal="left" vertical="top" wrapText="1"/>
    </xf>
    <xf numFmtId="0" fontId="89" fillId="0" borderId="7" xfId="0" applyFont="1" applyBorder="1" applyAlignment="1">
      <alignment horizontal="left" vertical="top"/>
    </xf>
    <xf numFmtId="0" fontId="41" fillId="0" borderId="0" xfId="0" applyFont="1" applyBorder="1" applyAlignment="1" applyProtection="1">
      <alignment horizontal="left" vertical="top"/>
    </xf>
    <xf numFmtId="0" fontId="82" fillId="0" borderId="0" xfId="0" applyFont="1" applyBorder="1" applyAlignment="1" applyProtection="1">
      <alignment horizontal="left" vertical="top" wrapText="1"/>
    </xf>
    <xf numFmtId="0" fontId="82" fillId="0" borderId="11" xfId="0" applyFont="1" applyBorder="1" applyAlignment="1">
      <alignment horizontal="left" vertical="top" wrapText="1"/>
    </xf>
    <xf numFmtId="0" fontId="59" fillId="0" borderId="11" xfId="0" applyFont="1" applyBorder="1" applyAlignment="1">
      <alignment horizontal="left" vertical="top"/>
    </xf>
    <xf numFmtId="0" fontId="24" fillId="0" borderId="17" xfId="0" applyFont="1" applyBorder="1" applyAlignment="1">
      <alignment horizontal="left" vertical="top" wrapText="1"/>
    </xf>
    <xf numFmtId="0" fontId="41" fillId="0" borderId="0" xfId="0" applyFont="1" applyAlignment="1">
      <alignment horizontal="left" vertical="top" wrapText="1"/>
    </xf>
    <xf numFmtId="0" fontId="41" fillId="0" borderId="17" xfId="0" applyFont="1" applyBorder="1" applyAlignment="1">
      <alignment horizontal="left" vertical="top" wrapText="1"/>
    </xf>
    <xf numFmtId="0" fontId="41" fillId="0" borderId="21" xfId="0" applyFont="1" applyBorder="1" applyAlignment="1" applyProtection="1">
      <alignment horizontal="left" vertical="top" wrapText="1"/>
    </xf>
    <xf numFmtId="0" fontId="95" fillId="0" borderId="21" xfId="0" applyFont="1" applyBorder="1" applyAlignment="1" applyProtection="1">
      <alignment horizontal="left" vertical="top" wrapText="1"/>
    </xf>
    <xf numFmtId="0" fontId="95" fillId="0" borderId="21" xfId="0" applyFont="1" applyBorder="1" applyAlignment="1" applyProtection="1">
      <alignment vertical="top" wrapText="1"/>
    </xf>
    <xf numFmtId="0" fontId="41" fillId="0" borderId="0" xfId="0" applyFont="1" applyBorder="1" applyAlignment="1" applyProtection="1">
      <alignment vertical="top" wrapText="1"/>
    </xf>
    <xf numFmtId="0" fontId="41" fillId="0" borderId="17" xfId="0" applyFont="1" applyBorder="1" applyAlignment="1">
      <alignment vertical="top" wrapText="1"/>
    </xf>
    <xf numFmtId="0" fontId="126" fillId="0" borderId="21" xfId="0" applyFont="1" applyBorder="1" applyAlignment="1" applyProtection="1">
      <alignment vertical="top" wrapText="1"/>
    </xf>
    <xf numFmtId="0" fontId="24" fillId="0" borderId="0" xfId="0" applyFont="1" applyBorder="1" applyAlignment="1" applyProtection="1">
      <alignment vertical="top" wrapText="1"/>
    </xf>
    <xf numFmtId="0" fontId="24" fillId="0" borderId="11" xfId="0" applyFont="1" applyBorder="1" applyAlignment="1">
      <alignment vertical="top" wrapText="1"/>
    </xf>
    <xf numFmtId="0" fontId="24" fillId="0" borderId="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41" fillId="0" borderId="7"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126" fillId="0" borderId="7" xfId="0" applyFont="1" applyFill="1" applyBorder="1" applyAlignment="1" applyProtection="1">
      <alignment horizontal="left" vertical="top" wrapText="1"/>
    </xf>
    <xf numFmtId="0" fontId="95" fillId="0" borderId="7" xfId="0" applyFont="1" applyFill="1" applyBorder="1" applyAlignment="1" applyProtection="1">
      <alignment horizontal="left" vertical="top" wrapText="1"/>
    </xf>
    <xf numFmtId="0" fontId="24" fillId="0" borderId="21" xfId="0" applyFont="1" applyBorder="1" applyAlignment="1" applyProtection="1">
      <alignment vertical="top" wrapText="1"/>
    </xf>
    <xf numFmtId="0" fontId="126" fillId="0" borderId="21" xfId="0" applyFont="1" applyBorder="1" applyAlignment="1" applyProtection="1">
      <alignment horizontal="left" vertical="top" wrapText="1"/>
    </xf>
    <xf numFmtId="0" fontId="24" fillId="0" borderId="21" xfId="0" applyFont="1" applyBorder="1" applyAlignment="1" applyProtection="1">
      <alignment horizontal="left" vertical="top" wrapText="1"/>
    </xf>
    <xf numFmtId="0" fontId="95" fillId="0" borderId="7" xfId="0" applyFont="1" applyBorder="1" applyAlignment="1" applyProtection="1">
      <alignment horizontal="left" vertical="top" wrapText="1"/>
    </xf>
    <xf numFmtId="0" fontId="148" fillId="0" borderId="7" xfId="0" applyFont="1" applyBorder="1" applyAlignment="1" applyProtection="1">
      <alignment horizontal="left" vertical="top" wrapText="1"/>
    </xf>
    <xf numFmtId="0" fontId="89" fillId="0" borderId="11" xfId="0" applyFont="1" applyBorder="1" applyAlignment="1">
      <alignment horizontal="left" vertical="top" wrapText="1"/>
    </xf>
    <xf numFmtId="0" fontId="102" fillId="0" borderId="23" xfId="0" applyFont="1" applyBorder="1" applyAlignment="1">
      <alignment vertical="top" wrapText="1"/>
    </xf>
    <xf numFmtId="0" fontId="94" fillId="0" borderId="23" xfId="0" applyFont="1" applyBorder="1" applyAlignment="1">
      <alignment vertical="top" wrapText="1"/>
    </xf>
    <xf numFmtId="0" fontId="102" fillId="0" borderId="23" xfId="0" applyFont="1" applyBorder="1" applyAlignment="1">
      <alignment horizontal="left" vertical="top" wrapText="1"/>
    </xf>
    <xf numFmtId="0" fontId="101" fillId="0" borderId="23" xfId="0" applyFont="1" applyBorder="1" applyAlignment="1">
      <alignment horizontal="left" vertical="top" wrapText="1"/>
    </xf>
    <xf numFmtId="0" fontId="94" fillId="0" borderId="23" xfId="0" applyFont="1" applyBorder="1" applyAlignment="1">
      <alignment horizontal="left" vertical="top" wrapText="1"/>
    </xf>
    <xf numFmtId="0" fontId="101" fillId="0" borderId="23" xfId="0" applyFont="1" applyBorder="1" applyAlignment="1">
      <alignment vertical="top" wrapText="1"/>
    </xf>
    <xf numFmtId="0" fontId="126" fillId="0" borderId="23" xfId="0" applyFont="1" applyBorder="1" applyAlignment="1">
      <alignment horizontal="left" vertical="top" wrapText="1"/>
    </xf>
    <xf numFmtId="0" fontId="24" fillId="0" borderId="23" xfId="0" applyFont="1" applyBorder="1" applyAlignment="1">
      <alignment horizontal="left" vertical="top" wrapText="1"/>
    </xf>
    <xf numFmtId="0" fontId="23" fillId="0" borderId="23" xfId="0" applyFont="1" applyBorder="1" applyAlignment="1" applyProtection="1">
      <alignment horizontal="left" vertical="top" wrapText="1"/>
    </xf>
    <xf numFmtId="0" fontId="24" fillId="0" borderId="23" xfId="0" applyFont="1" applyBorder="1" applyAlignment="1" applyProtection="1">
      <alignment horizontal="left" vertical="top" wrapText="1"/>
    </xf>
    <xf numFmtId="0" fontId="126" fillId="0" borderId="23" xfId="0" applyFont="1" applyBorder="1" applyAlignment="1" applyProtection="1">
      <alignment horizontal="left" vertical="top" wrapText="1"/>
    </xf>
    <xf numFmtId="0" fontId="26" fillId="0" borderId="7" xfId="0" applyFont="1" applyBorder="1" applyAlignment="1" applyProtection="1">
      <alignment horizontal="right" wrapText="1"/>
    </xf>
    <xf numFmtId="0" fontId="23" fillId="0" borderId="23" xfId="0" applyFont="1" applyBorder="1" applyAlignment="1">
      <alignment horizontal="left" vertical="top" wrapText="1"/>
    </xf>
    <xf numFmtId="0" fontId="45" fillId="0" borderId="11" xfId="0" applyFont="1" applyBorder="1" applyAlignment="1" applyProtection="1">
      <alignment horizontal="left" vertical="top" wrapText="1"/>
    </xf>
    <xf numFmtId="0" fontId="94" fillId="0" borderId="19" xfId="0" applyFont="1" applyBorder="1" applyAlignment="1">
      <alignment horizontal="left" vertical="top" wrapText="1"/>
    </xf>
    <xf numFmtId="0" fontId="102" fillId="0" borderId="7" xfId="0" applyFont="1" applyBorder="1" applyAlignment="1">
      <alignment horizontal="left" vertical="top" wrapText="1"/>
    </xf>
    <xf numFmtId="0" fontId="102" fillId="0" borderId="0" xfId="0" applyFont="1" applyAlignment="1">
      <alignment horizontal="left" vertical="top" wrapText="1"/>
    </xf>
    <xf numFmtId="0" fontId="126" fillId="0" borderId="18" xfId="0" applyFont="1" applyBorder="1" applyAlignment="1">
      <alignment horizontal="left" vertical="top" wrapText="1"/>
    </xf>
    <xf numFmtId="0" fontId="24" fillId="0" borderId="18" xfId="0" applyFont="1" applyBorder="1" applyAlignment="1">
      <alignment horizontal="left" vertical="top" wrapText="1"/>
    </xf>
    <xf numFmtId="0" fontId="101" fillId="0" borderId="20" xfId="0" applyFont="1" applyBorder="1" applyAlignment="1">
      <alignment horizontal="left" vertical="top" wrapText="1"/>
    </xf>
    <xf numFmtId="0" fontId="94" fillId="0" borderId="20" xfId="0" applyFont="1" applyBorder="1" applyAlignment="1">
      <alignment horizontal="left" vertical="top" wrapText="1"/>
    </xf>
    <xf numFmtId="0" fontId="30" fillId="0" borderId="0" xfId="0" applyFont="1" applyAlignment="1">
      <alignment horizontal="left" vertical="top" wrapText="1"/>
    </xf>
    <xf numFmtId="0" fontId="89" fillId="0" borderId="0" xfId="0" applyFont="1" applyAlignment="1">
      <alignment horizontal="left" vertical="center" wrapText="1"/>
    </xf>
    <xf numFmtId="0" fontId="49" fillId="0" borderId="0" xfId="0" applyFont="1" applyFill="1" applyAlignment="1" applyProtection="1">
      <alignment horizontal="center" vertical="center"/>
    </xf>
    <xf numFmtId="0" fontId="93" fillId="0" borderId="0" xfId="0" applyFont="1" applyAlignment="1">
      <alignment horizontal="left" vertical="center"/>
    </xf>
    <xf numFmtId="0" fontId="102" fillId="0" borderId="0" xfId="0" applyFont="1" applyBorder="1" applyAlignment="1">
      <alignment horizontal="left" vertical="top" wrapText="1"/>
    </xf>
    <xf numFmtId="0" fontId="102" fillId="0" borderId="11" xfId="0" applyFont="1" applyBorder="1" applyAlignment="1">
      <alignment horizontal="left" vertical="top" wrapText="1"/>
    </xf>
    <xf numFmtId="0" fontId="94" fillId="0" borderId="18" xfId="0" applyFont="1" applyBorder="1" applyAlignment="1">
      <alignment horizontal="left" vertical="top"/>
    </xf>
    <xf numFmtId="0" fontId="101" fillId="0" borderId="20" xfId="0" applyFont="1" applyBorder="1" applyAlignment="1">
      <alignment horizontal="left" vertical="top"/>
    </xf>
    <xf numFmtId="0" fontId="94" fillId="0" borderId="20" xfId="0" applyFont="1" applyBorder="1" applyAlignment="1">
      <alignment horizontal="left" vertical="top"/>
    </xf>
    <xf numFmtId="0" fontId="94" fillId="0" borderId="19" xfId="0" applyFont="1" applyBorder="1" applyAlignment="1">
      <alignment horizontal="left" vertical="top"/>
    </xf>
    <xf numFmtId="0" fontId="96" fillId="0" borderId="23" xfId="0" applyFont="1" applyBorder="1" applyAlignment="1">
      <alignment horizontal="left" vertical="top" wrapText="1"/>
    </xf>
    <xf numFmtId="0" fontId="138" fillId="0" borderId="7" xfId="0" applyFont="1" applyBorder="1" applyAlignment="1">
      <alignment horizontal="left" vertical="top" wrapText="1"/>
    </xf>
    <xf numFmtId="0" fontId="47" fillId="0" borderId="11" xfId="0" applyFont="1" applyBorder="1" applyAlignment="1" applyProtection="1">
      <alignment horizontal="left" vertical="top" wrapText="1"/>
    </xf>
    <xf numFmtId="0" fontId="126" fillId="0" borderId="11" xfId="0" applyFont="1" applyBorder="1" applyAlignment="1">
      <alignment horizontal="left" vertical="top" wrapText="1"/>
    </xf>
    <xf numFmtId="0" fontId="101" fillId="0" borderId="19" xfId="0" applyFont="1" applyBorder="1" applyAlignment="1">
      <alignment horizontal="left" vertical="top"/>
    </xf>
    <xf numFmtId="0" fontId="138" fillId="0" borderId="23" xfId="0" applyFont="1" applyBorder="1" applyAlignment="1" applyProtection="1">
      <alignment horizontal="left" vertical="top" wrapText="1"/>
    </xf>
    <xf numFmtId="0" fontId="43" fillId="0" borderId="0" xfId="0" applyFont="1" applyBorder="1" applyAlignment="1" applyProtection="1">
      <alignment horizontal="left" vertical="center"/>
    </xf>
    <xf numFmtId="0" fontId="25" fillId="0" borderId="11" xfId="0" applyFont="1" applyBorder="1" applyAlignment="1">
      <alignment horizontal="left" vertical="center"/>
    </xf>
    <xf numFmtId="0" fontId="41" fillId="0" borderId="20" xfId="0" applyFont="1" applyBorder="1" applyAlignment="1" applyProtection="1">
      <alignment horizontal="center" vertical="top"/>
    </xf>
    <xf numFmtId="0" fontId="41" fillId="0" borderId="21" xfId="0" applyFont="1" applyBorder="1" applyAlignment="1" applyProtection="1">
      <alignment horizontal="center" vertical="top"/>
    </xf>
    <xf numFmtId="0" fontId="64" fillId="0" borderId="21" xfId="0" applyFont="1" applyBorder="1" applyAlignment="1">
      <alignment horizontal="left" vertical="top" wrapText="1"/>
    </xf>
    <xf numFmtId="0" fontId="64" fillId="0" borderId="0" xfId="0" applyFont="1" applyAlignment="1">
      <alignment horizontal="left" vertical="top" wrapText="1"/>
    </xf>
    <xf numFmtId="0" fontId="95" fillId="0" borderId="21" xfId="0" applyFont="1" applyBorder="1" applyAlignment="1" applyProtection="1">
      <alignment horizontal="left" vertical="top"/>
    </xf>
    <xf numFmtId="0" fontId="22" fillId="4" borderId="20" xfId="0" applyFont="1" applyFill="1" applyBorder="1" applyAlignment="1" applyProtection="1">
      <alignment horizontal="right" vertical="top"/>
      <protection locked="0"/>
    </xf>
    <xf numFmtId="0" fontId="47" fillId="0" borderId="20" xfId="0" applyFont="1" applyBorder="1" applyAlignment="1" applyProtection="1">
      <alignment horizontal="left" vertical="top" wrapText="1"/>
    </xf>
    <xf numFmtId="0" fontId="41" fillId="0" borderId="20" xfId="0" applyFont="1" applyBorder="1" applyAlignment="1" applyProtection="1">
      <alignment horizontal="left" vertical="top"/>
    </xf>
    <xf numFmtId="0" fontId="41" fillId="0" borderId="20" xfId="0" applyFont="1" applyBorder="1" applyAlignment="1" applyProtection="1">
      <alignment horizontal="left" vertical="top" wrapText="1"/>
    </xf>
    <xf numFmtId="0" fontId="45" fillId="0" borderId="7" xfId="0" applyFont="1" applyBorder="1" applyAlignment="1" applyProtection="1">
      <alignment horizontal="left" vertical="top" wrapText="1"/>
    </xf>
    <xf numFmtId="0" fontId="50" fillId="0" borderId="7" xfId="0" applyFont="1" applyBorder="1" applyAlignment="1">
      <alignment horizontal="left" vertical="top" wrapText="1"/>
    </xf>
    <xf numFmtId="0" fontId="42" fillId="0" borderId="9" xfId="0" applyFont="1" applyBorder="1" applyAlignment="1" applyProtection="1">
      <alignment horizontal="left" vertical="top"/>
    </xf>
    <xf numFmtId="0" fontId="42" fillId="0" borderId="0" xfId="0" applyFont="1" applyAlignment="1" applyProtection="1">
      <alignment horizontal="left" vertical="top"/>
    </xf>
    <xf numFmtId="0" fontId="45" fillId="0" borderId="0" xfId="0" applyFont="1" applyAlignment="1" applyProtection="1">
      <alignment horizontal="left" vertical="top" wrapText="1"/>
    </xf>
    <xf numFmtId="0" fontId="41" fillId="0" borderId="0" xfId="0" applyFont="1" applyBorder="1" applyAlignment="1" applyProtection="1">
      <alignment horizontal="center" vertical="top"/>
    </xf>
    <xf numFmtId="0" fontId="48" fillId="0" borderId="18" xfId="0" applyFont="1" applyBorder="1" applyAlignment="1" applyProtection="1">
      <alignment horizontal="left" vertical="top" wrapText="1"/>
    </xf>
    <xf numFmtId="0" fontId="48" fillId="0" borderId="18" xfId="0" applyFont="1" applyBorder="1" applyAlignment="1" applyProtection="1">
      <alignment horizontal="left" vertical="top"/>
    </xf>
    <xf numFmtId="0" fontId="94" fillId="0" borderId="17" xfId="0" applyFont="1" applyBorder="1" applyAlignment="1">
      <alignment horizontal="left" vertical="top" wrapText="1"/>
    </xf>
    <xf numFmtId="0" fontId="22" fillId="4" borderId="17" xfId="0" applyFont="1" applyFill="1" applyBorder="1" applyAlignment="1" applyProtection="1">
      <alignment horizontal="right" vertical="top"/>
      <protection locked="0"/>
    </xf>
    <xf numFmtId="0" fontId="112" fillId="5" borderId="11" xfId="0" applyFont="1" applyFill="1" applyBorder="1" applyAlignment="1">
      <alignment horizontal="center" vertical="center"/>
    </xf>
    <xf numFmtId="0" fontId="89" fillId="0" borderId="11" xfId="0" applyFont="1" applyBorder="1" applyAlignment="1">
      <alignment horizontal="left" vertical="top"/>
    </xf>
    <xf numFmtId="0" fontId="41" fillId="4" borderId="18" xfId="0" applyFont="1" applyFill="1" applyBorder="1" applyAlignment="1" applyProtection="1">
      <alignment horizontal="left" vertical="center" wrapText="1"/>
      <protection locked="0"/>
    </xf>
    <xf numFmtId="0" fontId="41" fillId="4" borderId="19" xfId="0" applyFont="1" applyFill="1" applyBorder="1" applyAlignment="1" applyProtection="1">
      <alignment horizontal="left" vertical="center" wrapText="1"/>
      <protection locked="0"/>
    </xf>
    <xf numFmtId="0" fontId="48" fillId="0" borderId="23" xfId="0" applyFont="1" applyBorder="1" applyAlignment="1" applyProtection="1">
      <alignment horizontal="left" vertical="top"/>
    </xf>
    <xf numFmtId="0" fontId="41" fillId="4" borderId="23" xfId="0" applyFont="1" applyFill="1" applyBorder="1" applyAlignment="1" applyProtection="1">
      <alignment horizontal="left" vertical="center"/>
      <protection locked="0"/>
    </xf>
    <xf numFmtId="0" fontId="89" fillId="0" borderId="0" xfId="0" applyFont="1" applyAlignment="1">
      <alignment horizontal="right" vertical="center"/>
    </xf>
    <xf numFmtId="0" fontId="107" fillId="0" borderId="7" xfId="0" applyFont="1" applyBorder="1" applyAlignment="1">
      <alignment horizontal="left" vertical="top" wrapText="1"/>
    </xf>
    <xf numFmtId="0" fontId="107" fillId="0" borderId="11" xfId="0" applyFont="1" applyBorder="1" applyAlignment="1">
      <alignment horizontal="left" vertical="top" wrapText="1"/>
    </xf>
    <xf numFmtId="0" fontId="54" fillId="0" borderId="0" xfId="0" applyFont="1" applyAlignment="1">
      <alignment horizontal="left" vertical="center" wrapText="1"/>
    </xf>
    <xf numFmtId="0" fontId="47" fillId="4" borderId="20" xfId="0" applyFont="1" applyFill="1" applyBorder="1" applyAlignment="1" applyProtection="1">
      <alignment horizontal="left" vertical="center" wrapText="1"/>
      <protection locked="0"/>
    </xf>
    <xf numFmtId="0" fontId="41" fillId="0" borderId="11" xfId="0" applyFont="1" applyBorder="1" applyAlignment="1" applyProtection="1">
      <alignment horizontal="left" vertical="top"/>
      <protection hidden="1"/>
    </xf>
    <xf numFmtId="0" fontId="41" fillId="4" borderId="20" xfId="0" applyFont="1" applyFill="1" applyBorder="1" applyAlignment="1" applyProtection="1">
      <alignment horizontal="left" vertical="center" wrapText="1"/>
      <protection locked="0"/>
    </xf>
    <xf numFmtId="0" fontId="41" fillId="0" borderId="17" xfId="0" applyFont="1" applyFill="1" applyBorder="1" applyAlignment="1" applyProtection="1">
      <alignment horizontal="center" vertical="top"/>
    </xf>
    <xf numFmtId="0" fontId="41" fillId="0" borderId="20" xfId="0" applyFont="1" applyFill="1" applyBorder="1" applyAlignment="1" applyProtection="1">
      <alignment horizontal="center" vertical="top"/>
    </xf>
    <xf numFmtId="0" fontId="64" fillId="0" borderId="17" xfId="0" applyFont="1" applyBorder="1" applyAlignment="1">
      <alignment horizontal="left" vertical="top"/>
    </xf>
    <xf numFmtId="0" fontId="41" fillId="4" borderId="21" xfId="0" applyFont="1" applyFill="1" applyBorder="1" applyAlignment="1" applyProtection="1">
      <alignment horizontal="left" vertical="center" wrapText="1"/>
      <protection locked="0"/>
    </xf>
    <xf numFmtId="0" fontId="54" fillId="0" borderId="11" xfId="0" applyFont="1" applyBorder="1" applyAlignment="1">
      <alignment horizontal="left" vertical="center" wrapText="1"/>
    </xf>
    <xf numFmtId="0" fontId="64" fillId="0" borderId="21" xfId="0" applyFont="1" applyBorder="1" applyAlignment="1">
      <alignment horizontal="left" vertical="center" wrapText="1"/>
    </xf>
    <xf numFmtId="0" fontId="64" fillId="0" borderId="0" xfId="0" applyFont="1" applyAlignment="1">
      <alignment horizontal="left" vertical="center" wrapText="1"/>
    </xf>
    <xf numFmtId="0" fontId="46" fillId="0" borderId="0" xfId="0" applyFont="1" applyBorder="1" applyAlignment="1" applyProtection="1">
      <alignment horizontal="left" vertical="top"/>
    </xf>
    <xf numFmtId="0" fontId="106" fillId="0" borderId="0" xfId="0" applyFont="1" applyBorder="1" applyAlignment="1" applyProtection="1">
      <alignment horizontal="left" vertical="top"/>
    </xf>
    <xf numFmtId="0" fontId="107" fillId="0" borderId="0" xfId="0" applyFont="1" applyAlignment="1">
      <alignment horizontal="left" vertical="top"/>
    </xf>
    <xf numFmtId="0" fontId="102" fillId="0" borderId="21" xfId="0" applyFont="1" applyBorder="1" applyAlignment="1">
      <alignment horizontal="center" vertical="center"/>
    </xf>
    <xf numFmtId="0" fontId="102" fillId="0" borderId="73" xfId="0" applyFont="1" applyBorder="1" applyAlignment="1">
      <alignment horizontal="center" vertical="center"/>
    </xf>
    <xf numFmtId="0" fontId="102" fillId="0" borderId="17" xfId="0" applyFont="1" applyBorder="1" applyAlignment="1">
      <alignment horizontal="center" vertical="center"/>
    </xf>
    <xf numFmtId="0" fontId="102" fillId="0" borderId="74" xfId="0" applyFont="1" applyBorder="1" applyAlignment="1">
      <alignment horizontal="center" vertical="center"/>
    </xf>
    <xf numFmtId="0" fontId="41" fillId="4" borderId="26" xfId="0" applyFont="1" applyFill="1" applyBorder="1" applyAlignment="1" applyProtection="1">
      <alignment horizontal="left" vertical="center" wrapText="1"/>
      <protection locked="0"/>
    </xf>
    <xf numFmtId="0" fontId="41" fillId="4" borderId="24" xfId="0" applyFont="1" applyFill="1" applyBorder="1" applyAlignment="1" applyProtection="1">
      <alignment horizontal="left" vertical="center" wrapText="1"/>
      <protection locked="0"/>
    </xf>
    <xf numFmtId="0" fontId="41" fillId="4" borderId="30" xfId="0" applyFont="1" applyFill="1" applyBorder="1" applyAlignment="1" applyProtection="1">
      <alignment horizontal="left" vertical="center" wrapText="1"/>
      <protection locked="0"/>
    </xf>
    <xf numFmtId="0" fontId="41" fillId="4" borderId="29" xfId="0" applyFont="1" applyFill="1" applyBorder="1" applyAlignment="1" applyProtection="1">
      <alignment horizontal="left" vertical="center" wrapText="1"/>
      <protection locked="0"/>
    </xf>
    <xf numFmtId="0" fontId="41" fillId="4" borderId="28" xfId="0" applyFont="1" applyFill="1" applyBorder="1" applyAlignment="1" applyProtection="1">
      <alignment horizontal="left" vertical="center" wrapText="1"/>
      <protection locked="0"/>
    </xf>
    <xf numFmtId="0" fontId="41" fillId="4" borderId="27" xfId="0" applyFont="1" applyFill="1" applyBorder="1" applyAlignment="1" applyProtection="1">
      <alignment horizontal="left" vertical="center" wrapText="1"/>
      <protection locked="0"/>
    </xf>
    <xf numFmtId="0" fontId="41" fillId="4" borderId="0" xfId="0" applyFont="1" applyFill="1" applyBorder="1" applyAlignment="1" applyProtection="1">
      <alignment horizontal="left" vertical="center" wrapText="1"/>
      <protection locked="0"/>
    </xf>
    <xf numFmtId="0" fontId="41" fillId="4" borderId="17" xfId="0" applyFont="1" applyFill="1" applyBorder="1" applyAlignment="1" applyProtection="1">
      <alignment horizontal="left" vertical="center" wrapText="1"/>
      <protection locked="0"/>
    </xf>
    <xf numFmtId="0" fontId="41" fillId="4" borderId="26" xfId="0" applyFont="1" applyFill="1" applyBorder="1" applyAlignment="1" applyProtection="1">
      <alignment horizontal="center" vertical="center" wrapText="1"/>
      <protection locked="0"/>
    </xf>
    <xf numFmtId="0" fontId="41" fillId="4" borderId="24" xfId="0" applyFont="1" applyFill="1" applyBorder="1" applyAlignment="1" applyProtection="1">
      <alignment horizontal="center" vertical="center" wrapText="1"/>
      <protection locked="0"/>
    </xf>
    <xf numFmtId="0" fontId="41" fillId="4" borderId="30" xfId="0" applyFont="1" applyFill="1" applyBorder="1" applyAlignment="1" applyProtection="1">
      <alignment horizontal="center" vertical="center" wrapText="1"/>
      <protection locked="0"/>
    </xf>
    <xf numFmtId="0" fontId="41" fillId="4" borderId="29" xfId="0" applyFont="1" applyFill="1" applyBorder="1" applyAlignment="1" applyProtection="1">
      <alignment horizontal="center" vertical="center" wrapText="1"/>
      <protection locked="0"/>
    </xf>
    <xf numFmtId="0" fontId="41" fillId="4" borderId="28" xfId="0" applyFont="1" applyFill="1" applyBorder="1" applyAlignment="1" applyProtection="1">
      <alignment horizontal="center" vertical="center" wrapText="1"/>
      <protection locked="0"/>
    </xf>
    <xf numFmtId="0" fontId="41" fillId="4" borderId="27" xfId="0" applyFont="1" applyFill="1" applyBorder="1" applyAlignment="1" applyProtection="1">
      <alignment horizontal="center" vertical="center" wrapText="1"/>
      <protection locked="0"/>
    </xf>
    <xf numFmtId="0" fontId="102" fillId="0" borderId="72" xfId="0" applyFont="1" applyBorder="1" applyAlignment="1">
      <alignment horizontal="center" vertical="center" wrapText="1"/>
    </xf>
    <xf numFmtId="0" fontId="102" fillId="0" borderId="20" xfId="0" applyFont="1" applyBorder="1" applyAlignment="1">
      <alignment horizontal="center" vertical="center" wrapText="1"/>
    </xf>
    <xf numFmtId="0" fontId="102" fillId="0" borderId="25" xfId="0" applyFont="1" applyBorder="1" applyAlignment="1">
      <alignment horizontal="center" vertical="center" wrapText="1"/>
    </xf>
    <xf numFmtId="0" fontId="101" fillId="0" borderId="0" xfId="0" applyFont="1" applyAlignment="1">
      <alignment horizontal="left" vertical="top" wrapText="1"/>
    </xf>
    <xf numFmtId="0" fontId="94" fillId="0" borderId="0" xfId="0" applyFont="1" applyAlignment="1">
      <alignment horizontal="left" vertical="top" wrapText="1"/>
    </xf>
    <xf numFmtId="0" fontId="94" fillId="0" borderId="29" xfId="0" applyFont="1" applyBorder="1" applyAlignment="1">
      <alignment horizontal="left" vertical="top" wrapText="1"/>
    </xf>
    <xf numFmtId="0" fontId="41" fillId="0" borderId="24" xfId="0" applyFont="1" applyBorder="1" applyAlignment="1" applyProtection="1">
      <alignment horizontal="left" vertical="top"/>
    </xf>
    <xf numFmtId="0" fontId="41" fillId="0" borderId="0" xfId="0" applyFont="1" applyAlignment="1">
      <alignment vertical="top"/>
    </xf>
    <xf numFmtId="0" fontId="41" fillId="0" borderId="29" xfId="0" applyFont="1" applyBorder="1" applyAlignment="1">
      <alignment vertical="top"/>
    </xf>
    <xf numFmtId="0" fontId="41" fillId="0" borderId="17" xfId="0" applyFont="1" applyBorder="1" applyAlignment="1">
      <alignment vertical="top"/>
    </xf>
    <xf numFmtId="0" fontId="41" fillId="0" borderId="27" xfId="0" applyFont="1" applyBorder="1" applyAlignment="1">
      <alignment vertical="top"/>
    </xf>
    <xf numFmtId="0" fontId="101" fillId="0" borderId="0" xfId="0" applyFont="1" applyAlignment="1">
      <alignment horizontal="left" vertical="top"/>
    </xf>
    <xf numFmtId="0" fontId="94" fillId="0" borderId="0" xfId="0" applyFont="1" applyAlignment="1">
      <alignment horizontal="left" vertical="top"/>
    </xf>
    <xf numFmtId="0" fontId="94" fillId="0" borderId="29" xfId="0" applyFont="1" applyBorder="1" applyAlignment="1">
      <alignment horizontal="left" vertical="top"/>
    </xf>
    <xf numFmtId="0" fontId="94" fillId="0" borderId="21" xfId="0" applyFont="1" applyBorder="1" applyAlignment="1">
      <alignment horizontal="left" vertical="top" wrapText="1"/>
    </xf>
    <xf numFmtId="0" fontId="94" fillId="0" borderId="24" xfId="0" applyFont="1" applyBorder="1" applyAlignment="1">
      <alignment horizontal="left" vertical="top" wrapText="1"/>
    </xf>
    <xf numFmtId="0" fontId="64" fillId="0" borderId="0" xfId="0" applyFont="1" applyAlignment="1">
      <alignment horizontal="left" vertical="top"/>
    </xf>
    <xf numFmtId="0" fontId="102" fillId="0" borderId="75" xfId="0" applyFont="1" applyBorder="1" applyAlignment="1">
      <alignment horizontal="center" vertical="center"/>
    </xf>
    <xf numFmtId="0" fontId="102" fillId="0" borderId="76" xfId="0" applyFont="1" applyBorder="1" applyAlignment="1">
      <alignment horizontal="center" vertical="center"/>
    </xf>
    <xf numFmtId="0" fontId="46" fillId="0" borderId="21" xfId="0" applyFont="1" applyBorder="1" applyAlignment="1" applyProtection="1">
      <alignment horizontal="left" vertical="top"/>
    </xf>
    <xf numFmtId="0" fontId="24" fillId="0" borderId="21" xfId="0" applyFont="1" applyBorder="1" applyAlignment="1" applyProtection="1">
      <alignment horizontal="left" vertical="top"/>
    </xf>
    <xf numFmtId="0" fontId="22" fillId="0" borderId="21" xfId="0" applyFont="1" applyBorder="1" applyAlignment="1" applyProtection="1">
      <alignment horizontal="center" vertical="top"/>
    </xf>
    <xf numFmtId="0" fontId="46" fillId="0" borderId="0" xfId="0" applyFont="1" applyBorder="1" applyAlignment="1" applyProtection="1">
      <alignment horizontal="left" vertical="top" wrapText="1"/>
    </xf>
    <xf numFmtId="0" fontId="54" fillId="0" borderId="17" xfId="0" applyFont="1" applyBorder="1" applyAlignment="1" applyProtection="1">
      <alignment horizontal="left" vertical="top" wrapText="1"/>
    </xf>
    <xf numFmtId="0" fontId="46" fillId="0" borderId="0" xfId="0" applyFont="1" applyAlignment="1" applyProtection="1">
      <alignment horizontal="left" vertical="top" wrapText="1"/>
    </xf>
    <xf numFmtId="0" fontId="46" fillId="0" borderId="0" xfId="0" applyFont="1" applyAlignment="1" applyProtection="1">
      <alignment horizontal="left" vertical="top"/>
    </xf>
    <xf numFmtId="0" fontId="23" fillId="0" borderId="2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7" xfId="0" applyFont="1" applyBorder="1" applyAlignment="1">
      <alignment horizontal="center" vertical="center" wrapText="1"/>
    </xf>
    <xf numFmtId="0" fontId="26" fillId="0" borderId="21" xfId="0" applyFont="1" applyBorder="1" applyAlignment="1">
      <alignment horizontal="center" vertical="top"/>
    </xf>
    <xf numFmtId="0" fontId="94" fillId="0" borderId="72" xfId="0" applyFont="1" applyBorder="1" applyAlignment="1">
      <alignment horizontal="center" vertical="center"/>
    </xf>
    <xf numFmtId="0" fontId="94" fillId="0" borderId="71" xfId="0" applyFont="1" applyBorder="1" applyAlignment="1">
      <alignment horizontal="center" vertical="center"/>
    </xf>
    <xf numFmtId="0" fontId="94" fillId="0" borderId="25" xfId="0" applyFont="1" applyBorder="1" applyAlignment="1">
      <alignment horizontal="center" vertical="center"/>
    </xf>
    <xf numFmtId="0" fontId="67"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65"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5"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66"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6"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107" fillId="0" borderId="7" xfId="0" applyFont="1" applyBorder="1" applyAlignment="1">
      <alignment horizontal="left" vertical="top"/>
    </xf>
    <xf numFmtId="0" fontId="143" fillId="0" borderId="17" xfId="0" applyFont="1" applyBorder="1" applyAlignment="1">
      <alignment horizontal="left" vertical="top" wrapText="1"/>
    </xf>
    <xf numFmtId="0" fontId="107" fillId="0" borderId="20" xfId="0" applyFont="1" applyBorder="1" applyAlignment="1">
      <alignment horizontal="left" vertical="top"/>
    </xf>
    <xf numFmtId="0" fontId="41" fillId="0" borderId="25" xfId="0" applyFont="1" applyBorder="1" applyAlignment="1" applyProtection="1">
      <alignment horizontal="left" vertical="top"/>
    </xf>
    <xf numFmtId="0" fontId="117" fillId="0" borderId="38" xfId="0" applyFont="1" applyBorder="1" applyAlignment="1" applyProtection="1">
      <alignment horizontal="right" vertical="center" wrapText="1"/>
    </xf>
    <xf numFmtId="0" fontId="40" fillId="0" borderId="20" xfId="0" applyFont="1" applyBorder="1" applyAlignment="1" applyProtection="1">
      <alignment horizontal="right" vertical="center" wrapText="1"/>
    </xf>
    <xf numFmtId="0" fontId="40" fillId="0" borderId="25" xfId="0" applyFont="1" applyBorder="1" applyAlignment="1" applyProtection="1">
      <alignment horizontal="right" vertical="center" wrapText="1"/>
    </xf>
    <xf numFmtId="0" fontId="40" fillId="0" borderId="38" xfId="0" applyFont="1" applyBorder="1" applyAlignment="1" applyProtection="1">
      <alignment horizontal="center" vertical="center" wrapText="1"/>
    </xf>
    <xf numFmtId="0" fontId="40" fillId="0" borderId="20" xfId="0" applyFont="1" applyBorder="1" applyAlignment="1" applyProtection="1">
      <alignment horizontal="center" vertical="center"/>
    </xf>
    <xf numFmtId="0" fontId="41" fillId="4" borderId="20" xfId="0" applyFont="1" applyFill="1" applyBorder="1" applyAlignment="1" applyProtection="1">
      <alignment horizontal="left" vertical="center"/>
      <protection locked="0" hidden="1"/>
    </xf>
    <xf numFmtId="0" fontId="41" fillId="4" borderId="25" xfId="0" applyFont="1" applyFill="1" applyBorder="1" applyAlignment="1" applyProtection="1">
      <alignment horizontal="left" vertical="center"/>
      <protection locked="0" hidden="1"/>
    </xf>
    <xf numFmtId="177" fontId="40" fillId="4" borderId="38" xfId="0" applyNumberFormat="1" applyFont="1" applyFill="1" applyBorder="1" applyAlignment="1" applyProtection="1">
      <alignment horizontal="right" vertical="center"/>
      <protection locked="0" hidden="1"/>
    </xf>
    <xf numFmtId="177" fontId="40" fillId="4" borderId="20" xfId="0" applyNumberFormat="1" applyFont="1" applyFill="1" applyBorder="1" applyAlignment="1" applyProtection="1">
      <alignment horizontal="right" vertical="center"/>
      <protection locked="0" hidden="1"/>
    </xf>
    <xf numFmtId="177" fontId="40" fillId="4" borderId="25" xfId="0" applyNumberFormat="1" applyFont="1" applyFill="1" applyBorder="1" applyAlignment="1" applyProtection="1">
      <alignment horizontal="right" vertical="center"/>
      <protection locked="0" hidden="1"/>
    </xf>
    <xf numFmtId="10" fontId="40" fillId="0" borderId="38" xfId="0" applyNumberFormat="1" applyFont="1" applyBorder="1" applyAlignment="1" applyProtection="1">
      <alignment horizontal="right" vertical="center"/>
    </xf>
    <xf numFmtId="10" fontId="40" fillId="0" borderId="20" xfId="0" applyNumberFormat="1" applyFont="1" applyBorder="1" applyAlignment="1" applyProtection="1">
      <alignment horizontal="right" vertical="center"/>
    </xf>
    <xf numFmtId="0" fontId="41" fillId="4" borderId="46" xfId="0" applyFont="1" applyFill="1" applyBorder="1" applyAlignment="1" applyProtection="1">
      <alignment horizontal="left" vertical="center"/>
      <protection locked="0" hidden="1"/>
    </xf>
    <xf numFmtId="0" fontId="41" fillId="4" borderId="47" xfId="0" applyFont="1" applyFill="1" applyBorder="1" applyAlignment="1" applyProtection="1">
      <alignment horizontal="left" vertical="center"/>
      <protection locked="0" hidden="1"/>
    </xf>
    <xf numFmtId="0" fontId="107" fillId="0" borderId="40" xfId="0" applyFont="1" applyBorder="1" applyAlignment="1">
      <alignment horizontal="left" vertical="center" wrapText="1"/>
    </xf>
    <xf numFmtId="0" fontId="107" fillId="0" borderId="27" xfId="0" applyFont="1" applyBorder="1" applyAlignment="1">
      <alignment horizontal="left" vertical="center" wrapText="1"/>
    </xf>
    <xf numFmtId="0" fontId="107" fillId="0" borderId="77" xfId="0" applyFont="1" applyBorder="1" applyAlignment="1">
      <alignment horizontal="center" vertical="center"/>
    </xf>
    <xf numFmtId="0" fontId="107" fillId="0" borderId="36" xfId="0" applyFont="1" applyBorder="1" applyAlignment="1">
      <alignment horizontal="center" vertical="center"/>
    </xf>
    <xf numFmtId="0" fontId="107" fillId="0" borderId="77" xfId="0" applyFont="1" applyBorder="1" applyAlignment="1">
      <alignment horizontal="center" vertical="center" wrapText="1"/>
    </xf>
    <xf numFmtId="0" fontId="107" fillId="0" borderId="36" xfId="0" applyFont="1" applyBorder="1" applyAlignment="1">
      <alignment horizontal="center" vertical="center" wrapText="1"/>
    </xf>
    <xf numFmtId="0" fontId="107" fillId="0" borderId="44" xfId="0" applyFont="1" applyBorder="1" applyAlignment="1">
      <alignment horizontal="center" vertical="center"/>
    </xf>
    <xf numFmtId="0" fontId="107" fillId="0" borderId="7" xfId="0" applyFont="1" applyBorder="1" applyAlignment="1">
      <alignment horizontal="center" vertical="center"/>
    </xf>
    <xf numFmtId="0" fontId="107" fillId="0" borderId="28" xfId="0" applyFont="1" applyBorder="1" applyAlignment="1">
      <alignment horizontal="center" vertical="center"/>
    </xf>
    <xf numFmtId="0" fontId="107" fillId="0" borderId="17" xfId="0" applyFont="1" applyBorder="1" applyAlignment="1">
      <alignment horizontal="center" vertical="center"/>
    </xf>
    <xf numFmtId="177" fontId="48" fillId="0" borderId="48" xfId="0" applyNumberFormat="1" applyFont="1" applyBorder="1" applyAlignment="1" applyProtection="1">
      <alignment horizontal="right" vertical="center"/>
    </xf>
    <xf numFmtId="177" fontId="48" fillId="0" borderId="2" xfId="0" applyNumberFormat="1" applyFont="1" applyBorder="1" applyAlignment="1" applyProtection="1">
      <alignment horizontal="right" vertical="center"/>
    </xf>
    <xf numFmtId="177" fontId="48" fillId="0" borderId="43" xfId="0" applyNumberFormat="1" applyFont="1" applyBorder="1" applyAlignment="1" applyProtection="1">
      <alignment horizontal="right" vertical="center"/>
    </xf>
    <xf numFmtId="177" fontId="48" fillId="0" borderId="30" xfId="0" applyNumberFormat="1" applyFont="1" applyBorder="1" applyAlignment="1" applyProtection="1">
      <alignment horizontal="right" vertical="center"/>
    </xf>
    <xf numFmtId="177" fontId="48" fillId="0" borderId="0" xfId="0" applyNumberFormat="1" applyFont="1" applyBorder="1" applyAlignment="1" applyProtection="1">
      <alignment horizontal="right" vertical="center"/>
    </xf>
    <xf numFmtId="177" fontId="48" fillId="0" borderId="29" xfId="0" applyNumberFormat="1" applyFont="1" applyBorder="1" applyAlignment="1" applyProtection="1">
      <alignment horizontal="right" vertical="center"/>
    </xf>
    <xf numFmtId="10" fontId="48" fillId="0" borderId="48" xfId="0" applyNumberFormat="1" applyFont="1" applyBorder="1" applyAlignment="1" applyProtection="1">
      <alignment horizontal="right" vertical="center"/>
    </xf>
    <xf numFmtId="10" fontId="48" fillId="0" borderId="2" xfId="0" applyNumberFormat="1" applyFont="1" applyBorder="1" applyAlignment="1" applyProtection="1">
      <alignment horizontal="right" vertical="center"/>
    </xf>
    <xf numFmtId="10" fontId="48" fillId="0" borderId="30" xfId="0" applyNumberFormat="1" applyFont="1" applyBorder="1" applyAlignment="1" applyProtection="1">
      <alignment horizontal="right" vertical="center"/>
    </xf>
    <xf numFmtId="10" fontId="48" fillId="0" borderId="0" xfId="0" applyNumberFormat="1" applyFont="1" applyBorder="1" applyAlignment="1" applyProtection="1">
      <alignment horizontal="right" vertical="center"/>
    </xf>
    <xf numFmtId="0" fontId="24" fillId="0" borderId="11" xfId="0" applyFont="1" applyBorder="1" applyAlignment="1">
      <alignment horizontal="right" vertical="top" wrapText="1"/>
    </xf>
    <xf numFmtId="0" fontId="24" fillId="0" borderId="31" xfId="0" applyFont="1" applyBorder="1" applyAlignment="1">
      <alignment horizontal="right" vertical="top" wrapText="1"/>
    </xf>
    <xf numFmtId="0" fontId="107" fillId="0" borderId="2" xfId="0" applyFont="1" applyBorder="1" applyAlignment="1">
      <alignment horizontal="right"/>
    </xf>
    <xf numFmtId="0" fontId="107" fillId="0" borderId="43" xfId="0" applyFont="1" applyBorder="1" applyAlignment="1">
      <alignment horizontal="right"/>
    </xf>
    <xf numFmtId="0" fontId="41" fillId="4" borderId="24" xfId="0" applyFont="1" applyFill="1" applyBorder="1" applyAlignment="1" applyProtection="1">
      <alignment vertical="center" wrapText="1"/>
      <protection locked="0" hidden="1"/>
    </xf>
    <xf numFmtId="0" fontId="41" fillId="4" borderId="29" xfId="0" applyFont="1" applyFill="1" applyBorder="1" applyAlignment="1" applyProtection="1">
      <alignment vertical="center" wrapText="1"/>
      <protection locked="0" hidden="1"/>
    </xf>
    <xf numFmtId="0" fontId="41" fillId="4" borderId="27" xfId="0" applyFont="1" applyFill="1" applyBorder="1" applyAlignment="1" applyProtection="1">
      <alignment vertical="center" wrapText="1"/>
      <protection locked="0" hidden="1"/>
    </xf>
    <xf numFmtId="0" fontId="41" fillId="4" borderId="35" xfId="0" applyFont="1" applyFill="1" applyBorder="1" applyAlignment="1" applyProtection="1">
      <alignment vertical="center" wrapText="1"/>
      <protection locked="0" hidden="1"/>
    </xf>
    <xf numFmtId="0" fontId="41" fillId="4" borderId="37" xfId="0" applyFont="1" applyFill="1" applyBorder="1" applyAlignment="1" applyProtection="1">
      <alignment vertical="center" wrapText="1"/>
      <protection locked="0" hidden="1"/>
    </xf>
    <xf numFmtId="0" fontId="41" fillId="4" borderId="36" xfId="0" applyFont="1" applyFill="1" applyBorder="1" applyAlignment="1" applyProtection="1">
      <alignment vertical="center" wrapText="1"/>
      <protection locked="0" hidden="1"/>
    </xf>
    <xf numFmtId="0" fontId="47" fillId="0" borderId="0" xfId="0" applyFont="1" applyAlignment="1" applyProtection="1">
      <alignment horizontal="right" vertical="center"/>
    </xf>
    <xf numFmtId="0" fontId="41" fillId="4" borderId="26" xfId="0" applyFont="1" applyFill="1" applyBorder="1" applyAlignment="1" applyProtection="1">
      <alignment horizontal="center" vertical="center" wrapText="1"/>
      <protection locked="0" hidden="1"/>
    </xf>
    <xf numFmtId="0" fontId="41" fillId="4" borderId="21" xfId="0" applyFont="1" applyFill="1" applyBorder="1" applyAlignment="1" applyProtection="1">
      <alignment horizontal="center" vertical="center" wrapText="1"/>
      <protection locked="0" hidden="1"/>
    </xf>
    <xf numFmtId="0" fontId="41" fillId="4" borderId="30" xfId="0" applyFont="1" applyFill="1" applyBorder="1" applyAlignment="1" applyProtection="1">
      <alignment horizontal="center" vertical="center" wrapText="1"/>
      <protection locked="0" hidden="1"/>
    </xf>
    <xf numFmtId="0" fontId="41" fillId="4" borderId="0" xfId="0" applyFont="1" applyFill="1" applyBorder="1" applyAlignment="1" applyProtection="1">
      <alignment horizontal="center" vertical="center" wrapText="1"/>
      <protection locked="0" hidden="1"/>
    </xf>
    <xf numFmtId="0" fontId="41" fillId="4" borderId="32" xfId="0" applyFont="1" applyFill="1" applyBorder="1" applyAlignment="1" applyProtection="1">
      <alignment horizontal="center" vertical="center" wrapText="1"/>
      <protection locked="0" hidden="1"/>
    </xf>
    <xf numFmtId="0" fontId="41" fillId="4" borderId="11" xfId="0" applyFont="1" applyFill="1" applyBorder="1" applyAlignment="1" applyProtection="1">
      <alignment horizontal="center" vertical="center" wrapText="1"/>
      <protection locked="0" hidden="1"/>
    </xf>
    <xf numFmtId="0" fontId="41" fillId="0" borderId="11" xfId="0" applyFont="1" applyBorder="1" applyAlignment="1" applyProtection="1">
      <alignment horizontal="left" vertical="top" wrapText="1"/>
    </xf>
    <xf numFmtId="0" fontId="47" fillId="0" borderId="0" xfId="0" applyFont="1" applyBorder="1" applyAlignment="1" applyProtection="1">
      <alignment horizontal="right" vertical="center"/>
    </xf>
    <xf numFmtId="0" fontId="47" fillId="0" borderId="11" xfId="0" applyFont="1" applyBorder="1" applyAlignment="1" applyProtection="1">
      <alignment horizontal="right" vertical="center"/>
    </xf>
    <xf numFmtId="0" fontId="41" fillId="4" borderId="31" xfId="0" applyFont="1" applyFill="1" applyBorder="1" applyAlignment="1" applyProtection="1">
      <alignment vertical="center" wrapText="1"/>
      <protection locked="0" hidden="1"/>
    </xf>
    <xf numFmtId="0" fontId="41" fillId="4" borderId="39" xfId="0" applyFont="1" applyFill="1" applyBorder="1" applyAlignment="1" applyProtection="1">
      <alignment vertical="center" wrapText="1"/>
      <protection locked="0" hidden="1"/>
    </xf>
    <xf numFmtId="0" fontId="22" fillId="0" borderId="0" xfId="0" applyFont="1" applyAlignment="1" applyProtection="1">
      <alignment horizontal="right" vertical="center"/>
    </xf>
    <xf numFmtId="0" fontId="25" fillId="0" borderId="0" xfId="0" applyFont="1" applyAlignment="1" applyProtection="1">
      <alignment horizontal="right" vertical="center"/>
    </xf>
    <xf numFmtId="0" fontId="26" fillId="0" borderId="7" xfId="0" applyFont="1" applyBorder="1" applyAlignment="1" applyProtection="1">
      <alignment horizontal="left" vertical="center" wrapText="1"/>
    </xf>
    <xf numFmtId="0" fontId="26" fillId="0" borderId="7" xfId="0" applyFont="1" applyBorder="1" applyAlignment="1" applyProtection="1">
      <alignment horizontal="left" vertical="center"/>
    </xf>
    <xf numFmtId="0" fontId="26" fillId="0" borderId="7" xfId="0" applyFont="1" applyBorder="1" applyAlignment="1" applyProtection="1">
      <alignment horizontal="right"/>
    </xf>
    <xf numFmtId="0" fontId="27" fillId="0" borderId="7" xfId="0" applyFont="1" applyBorder="1" applyAlignment="1" applyProtection="1">
      <alignment horizontal="right"/>
    </xf>
    <xf numFmtId="0" fontId="50" fillId="3" borderId="7" xfId="0" applyFont="1" applyFill="1" applyBorder="1" applyAlignment="1" applyProtection="1">
      <alignment horizontal="right" vertical="center" wrapText="1"/>
    </xf>
    <xf numFmtId="0" fontId="50" fillId="3" borderId="8" xfId="0" applyFont="1" applyFill="1" applyBorder="1" applyAlignment="1" applyProtection="1">
      <alignment horizontal="right" vertical="center" wrapText="1"/>
    </xf>
    <xf numFmtId="177" fontId="23" fillId="3" borderId="0" xfId="0" applyNumberFormat="1" applyFont="1" applyFill="1" applyBorder="1" applyAlignment="1" applyProtection="1">
      <alignment horizontal="right" vertical="center"/>
    </xf>
    <xf numFmtId="177" fontId="23" fillId="3" borderId="29" xfId="0" applyNumberFormat="1" applyFont="1" applyFill="1" applyBorder="1" applyAlignment="1" applyProtection="1">
      <alignment horizontal="right" vertical="center"/>
    </xf>
    <xf numFmtId="10" fontId="23" fillId="3" borderId="12" xfId="0" applyNumberFormat="1" applyFont="1" applyFill="1" applyBorder="1" applyAlignment="1" applyProtection="1">
      <alignment horizontal="right" vertical="center"/>
    </xf>
    <xf numFmtId="10" fontId="23" fillId="3" borderId="11" xfId="0" applyNumberFormat="1" applyFont="1" applyFill="1" applyBorder="1" applyAlignment="1" applyProtection="1">
      <alignment horizontal="right" vertical="center"/>
    </xf>
    <xf numFmtId="10" fontId="23" fillId="3" borderId="31" xfId="0" applyNumberFormat="1" applyFont="1" applyFill="1" applyBorder="1" applyAlignment="1" applyProtection="1">
      <alignment horizontal="right" vertical="center"/>
    </xf>
    <xf numFmtId="10" fontId="23" fillId="3" borderId="32" xfId="0" applyNumberFormat="1" applyFont="1" applyFill="1" applyBorder="1" applyAlignment="1" applyProtection="1">
      <alignment horizontal="right" vertical="center"/>
    </xf>
    <xf numFmtId="0" fontId="53" fillId="0" borderId="7" xfId="0" applyFont="1" applyFill="1" applyBorder="1" applyAlignment="1" applyProtection="1">
      <alignment horizontal="right" vertical="center" wrapText="1"/>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29" fillId="0" borderId="11" xfId="0"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10" fontId="23" fillId="3" borderId="63" xfId="0" applyNumberFormat="1" applyFont="1" applyFill="1" applyBorder="1" applyAlignment="1" applyProtection="1">
      <alignment horizontal="right" vertical="center"/>
    </xf>
    <xf numFmtId="10" fontId="23" fillId="3" borderId="15" xfId="0" applyNumberFormat="1" applyFont="1" applyFill="1" applyBorder="1" applyAlignment="1" applyProtection="1">
      <alignment horizontal="right" vertical="center"/>
    </xf>
    <xf numFmtId="10" fontId="23" fillId="3" borderId="57" xfId="0" applyNumberFormat="1" applyFont="1" applyFill="1" applyBorder="1" applyAlignment="1" applyProtection="1">
      <alignment horizontal="right" vertical="center"/>
    </xf>
    <xf numFmtId="10" fontId="23" fillId="3" borderId="64" xfId="0" applyNumberFormat="1" applyFont="1" applyFill="1" applyBorder="1" applyAlignment="1" applyProtection="1">
      <alignment horizontal="right" vertical="center"/>
    </xf>
    <xf numFmtId="0" fontId="54" fillId="0" borderId="20" xfId="0" applyFont="1" applyBorder="1" applyAlignment="1" applyProtection="1">
      <alignment horizontal="left" vertical="center"/>
    </xf>
    <xf numFmtId="0" fontId="53" fillId="0" borderId="19" xfId="0" applyFont="1" applyBorder="1" applyAlignment="1" applyProtection="1">
      <alignment horizontal="right" vertical="center"/>
    </xf>
    <xf numFmtId="0" fontId="53" fillId="0" borderId="53" xfId="0" applyFont="1" applyBorder="1" applyAlignment="1" applyProtection="1">
      <alignment horizontal="right" vertical="center"/>
    </xf>
    <xf numFmtId="177" fontId="53" fillId="3" borderId="60" xfId="0" applyNumberFormat="1" applyFont="1" applyFill="1" applyBorder="1" applyAlignment="1" applyProtection="1">
      <alignment horizontal="right" vertical="center"/>
    </xf>
    <xf numFmtId="177" fontId="53" fillId="3" borderId="61" xfId="0" applyNumberFormat="1" applyFont="1" applyFill="1" applyBorder="1" applyAlignment="1" applyProtection="1">
      <alignment horizontal="right" vertical="center"/>
    </xf>
    <xf numFmtId="177" fontId="53" fillId="3" borderId="11" xfId="0" applyNumberFormat="1" applyFont="1" applyFill="1" applyBorder="1" applyAlignment="1" applyProtection="1">
      <alignment horizontal="right" vertical="center"/>
    </xf>
    <xf numFmtId="177" fontId="53" fillId="3" borderId="31" xfId="0" applyNumberFormat="1" applyFont="1" applyFill="1" applyBorder="1" applyAlignment="1" applyProtection="1">
      <alignment horizontal="right" vertical="center"/>
    </xf>
    <xf numFmtId="0" fontId="53" fillId="0" borderId="18" xfId="0" applyFont="1" applyBorder="1" applyAlignment="1" applyProtection="1">
      <alignment horizontal="left" vertical="center"/>
    </xf>
    <xf numFmtId="0" fontId="53" fillId="0" borderId="54" xfId="0" applyFont="1" applyBorder="1" applyAlignment="1" applyProtection="1">
      <alignment horizontal="left" vertical="center"/>
    </xf>
    <xf numFmtId="177" fontId="54" fillId="0" borderId="18" xfId="0" applyNumberFormat="1" applyFont="1" applyFill="1" applyBorder="1" applyAlignment="1" applyProtection="1">
      <alignment horizontal="right" vertical="center"/>
    </xf>
    <xf numFmtId="177" fontId="54" fillId="0" borderId="34" xfId="0" applyNumberFormat="1" applyFont="1" applyFill="1" applyBorder="1" applyAlignment="1" applyProtection="1">
      <alignment horizontal="right" vertical="center"/>
    </xf>
    <xf numFmtId="177" fontId="54" fillId="0" borderId="18" xfId="0" applyNumberFormat="1" applyFont="1" applyFill="1" applyBorder="1" applyAlignment="1" applyProtection="1">
      <alignment vertical="center"/>
    </xf>
    <xf numFmtId="0" fontId="20" fillId="0" borderId="0" xfId="0" applyFont="1" applyAlignment="1" applyProtection="1">
      <alignment horizontal="right" vertical="center"/>
    </xf>
    <xf numFmtId="0" fontId="51" fillId="0" borderId="0" xfId="0" applyFont="1" applyAlignment="1" applyProtection="1">
      <alignment horizontal="left" vertical="center"/>
    </xf>
    <xf numFmtId="0" fontId="26" fillId="0" borderId="7" xfId="0" applyFont="1" applyFill="1" applyBorder="1" applyAlignment="1" applyProtection="1">
      <alignment horizontal="right"/>
    </xf>
    <xf numFmtId="0" fontId="24" fillId="0" borderId="18"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3" fillId="0" borderId="7" xfId="0" applyFont="1" applyBorder="1" applyAlignment="1" applyProtection="1">
      <alignment horizontal="left" vertical="center"/>
    </xf>
    <xf numFmtId="0" fontId="23" fillId="0" borderId="11" xfId="0" applyFont="1" applyBorder="1" applyAlignment="1" applyProtection="1">
      <alignment vertical="center"/>
    </xf>
    <xf numFmtId="0" fontId="50" fillId="4" borderId="18" xfId="0" applyFont="1" applyFill="1" applyBorder="1" applyAlignment="1" applyProtection="1">
      <alignment horizontal="left" vertical="center" wrapText="1"/>
      <protection locked="0"/>
    </xf>
    <xf numFmtId="0" fontId="50" fillId="4" borderId="19" xfId="0" applyFont="1" applyFill="1" applyBorder="1" applyAlignment="1" applyProtection="1">
      <alignment horizontal="left" vertical="center" wrapText="1"/>
      <protection locked="0"/>
    </xf>
    <xf numFmtId="0" fontId="26" fillId="0" borderId="21" xfId="0" applyFont="1" applyBorder="1" applyAlignment="1" applyProtection="1">
      <alignment horizontal="right"/>
    </xf>
    <xf numFmtId="0" fontId="26" fillId="0" borderId="21" xfId="0" applyFont="1" applyFill="1" applyBorder="1" applyAlignment="1" applyProtection="1">
      <alignment horizontal="right"/>
    </xf>
    <xf numFmtId="0" fontId="54" fillId="0" borderId="20" xfId="0" applyFont="1" applyFill="1" applyBorder="1" applyAlignment="1" applyProtection="1">
      <alignment horizontal="left" vertical="center"/>
    </xf>
    <xf numFmtId="0" fontId="54" fillId="0" borderId="20" xfId="0" applyFont="1" applyBorder="1" applyAlignment="1" applyProtection="1">
      <alignment horizontal="left" vertical="center" wrapText="1"/>
    </xf>
    <xf numFmtId="0" fontId="54" fillId="0" borderId="56" xfId="0" applyFont="1" applyBorder="1" applyAlignment="1" applyProtection="1">
      <alignment horizontal="left" vertical="center" wrapText="1"/>
    </xf>
    <xf numFmtId="177" fontId="54" fillId="4" borderId="20" xfId="0" applyNumberFormat="1" applyFont="1" applyFill="1" applyBorder="1" applyAlignment="1" applyProtection="1">
      <alignment horizontal="right" vertical="center"/>
      <protection locked="0"/>
    </xf>
    <xf numFmtId="177" fontId="54" fillId="4" borderId="25" xfId="0" applyNumberFormat="1" applyFont="1" applyFill="1" applyBorder="1" applyAlignment="1" applyProtection="1">
      <alignment horizontal="right" vertical="center"/>
      <protection locked="0"/>
    </xf>
    <xf numFmtId="177" fontId="54" fillId="0" borderId="20" xfId="0" applyNumberFormat="1" applyFont="1" applyBorder="1" applyAlignment="1" applyProtection="1">
      <alignment horizontal="right" vertical="center"/>
    </xf>
    <xf numFmtId="0" fontId="54" fillId="0" borderId="21" xfId="0" applyFont="1" applyBorder="1" applyAlignment="1" applyProtection="1">
      <alignment horizontal="left" vertical="center"/>
    </xf>
    <xf numFmtId="0" fontId="38" fillId="0" borderId="20" xfId="0" applyFont="1" applyFill="1" applyBorder="1" applyAlignment="1" applyProtection="1">
      <alignment horizontal="left" vertical="center"/>
    </xf>
    <xf numFmtId="0" fontId="54" fillId="0" borderId="56" xfId="0" applyFont="1" applyBorder="1" applyAlignment="1" applyProtection="1">
      <alignment horizontal="left" vertical="center"/>
    </xf>
    <xf numFmtId="0" fontId="54" fillId="0" borderId="17" xfId="0" applyFont="1" applyBorder="1" applyAlignment="1" applyProtection="1">
      <alignment horizontal="left" vertical="center"/>
    </xf>
    <xf numFmtId="0" fontId="54" fillId="0" borderId="51" xfId="0" applyFont="1" applyBorder="1" applyAlignment="1" applyProtection="1">
      <alignment horizontal="left" vertical="center"/>
    </xf>
    <xf numFmtId="177" fontId="54" fillId="4" borderId="46" xfId="0" applyNumberFormat="1" applyFont="1" applyFill="1" applyBorder="1" applyAlignment="1" applyProtection="1">
      <alignment horizontal="right" vertical="center"/>
      <protection locked="0"/>
    </xf>
    <xf numFmtId="177" fontId="54" fillId="4" borderId="47" xfId="0" applyNumberFormat="1" applyFont="1" applyFill="1" applyBorder="1" applyAlignment="1" applyProtection="1">
      <alignment horizontal="right" vertical="center"/>
      <protection locked="0"/>
    </xf>
    <xf numFmtId="177" fontId="54" fillId="0" borderId="46" xfId="0" applyNumberFormat="1" applyFont="1" applyBorder="1" applyAlignment="1" applyProtection="1">
      <alignment horizontal="right" vertical="center"/>
    </xf>
    <xf numFmtId="177" fontId="54" fillId="4" borderId="17" xfId="0" applyNumberFormat="1" applyFont="1" applyFill="1" applyBorder="1" applyAlignment="1" applyProtection="1">
      <alignment horizontal="right" vertical="center"/>
      <protection locked="0"/>
    </xf>
    <xf numFmtId="177" fontId="54" fillId="4" borderId="27" xfId="0" applyNumberFormat="1" applyFont="1" applyFill="1" applyBorder="1" applyAlignment="1" applyProtection="1">
      <alignment horizontal="right" vertical="center"/>
      <protection locked="0"/>
    </xf>
    <xf numFmtId="0" fontId="54" fillId="4" borderId="17" xfId="0" applyFont="1" applyFill="1" applyBorder="1" applyAlignment="1" applyProtection="1">
      <alignment horizontal="left" vertical="center"/>
      <protection locked="0"/>
    </xf>
    <xf numFmtId="0" fontId="54" fillId="4" borderId="51" xfId="0" applyFont="1" applyFill="1" applyBorder="1" applyAlignment="1" applyProtection="1">
      <alignment horizontal="left" vertical="center"/>
      <protection locked="0"/>
    </xf>
    <xf numFmtId="0" fontId="54" fillId="0" borderId="66" xfId="0" applyFont="1" applyBorder="1" applyAlignment="1" applyProtection="1">
      <alignment horizontal="left" vertical="center"/>
    </xf>
    <xf numFmtId="0" fontId="54" fillId="0" borderId="70" xfId="0" applyFont="1" applyBorder="1" applyAlignment="1" applyProtection="1">
      <alignment horizontal="left" vertical="center"/>
    </xf>
    <xf numFmtId="0" fontId="54" fillId="0" borderId="63" xfId="0" applyFont="1" applyBorder="1" applyAlignment="1" applyProtection="1">
      <alignment horizontal="left" vertical="center"/>
    </xf>
    <xf numFmtId="177" fontId="54" fillId="4" borderId="21" xfId="0" applyNumberFormat="1" applyFont="1" applyFill="1" applyBorder="1" applyAlignment="1" applyProtection="1">
      <alignment horizontal="right" vertical="center"/>
      <protection locked="0"/>
    </xf>
    <xf numFmtId="177" fontId="54" fillId="4" borderId="24" xfId="0" applyNumberFormat="1" applyFont="1" applyFill="1" applyBorder="1" applyAlignment="1" applyProtection="1">
      <alignment horizontal="right" vertical="center"/>
      <protection locked="0"/>
    </xf>
    <xf numFmtId="177" fontId="54" fillId="4" borderId="15" xfId="0" applyNumberFormat="1" applyFont="1" applyFill="1" applyBorder="1" applyAlignment="1" applyProtection="1">
      <alignment horizontal="right" vertical="center"/>
      <protection locked="0"/>
    </xf>
    <xf numFmtId="177" fontId="54" fillId="4" borderId="57" xfId="0" applyNumberFormat="1" applyFont="1" applyFill="1" applyBorder="1" applyAlignment="1" applyProtection="1">
      <alignment horizontal="right" vertical="center"/>
      <protection locked="0"/>
    </xf>
    <xf numFmtId="0" fontId="54" fillId="0" borderId="26" xfId="0" applyFont="1" applyBorder="1" applyAlignment="1" applyProtection="1">
      <alignment horizontal="left" vertical="center"/>
    </xf>
    <xf numFmtId="0" fontId="54" fillId="0" borderId="64" xfId="0" applyFont="1" applyBorder="1" applyAlignment="1" applyProtection="1">
      <alignment horizontal="left" vertical="center"/>
    </xf>
    <xf numFmtId="177" fontId="54" fillId="0" borderId="21" xfId="0" applyNumberFormat="1" applyFont="1" applyBorder="1" applyAlignment="1" applyProtection="1">
      <alignment horizontal="right" vertical="center"/>
    </xf>
    <xf numFmtId="177" fontId="54" fillId="0" borderId="15" xfId="0" applyNumberFormat="1" applyFont="1" applyBorder="1" applyAlignment="1" applyProtection="1">
      <alignment horizontal="right" vertical="center"/>
    </xf>
    <xf numFmtId="0" fontId="54" fillId="0" borderId="18" xfId="0" applyFont="1" applyBorder="1" applyAlignment="1" applyProtection="1">
      <alignment horizontal="right" vertical="center"/>
    </xf>
    <xf numFmtId="0" fontId="54" fillId="0" borderId="34" xfId="0" applyFont="1" applyBorder="1" applyAlignment="1" applyProtection="1">
      <alignment horizontal="right" vertical="center"/>
    </xf>
    <xf numFmtId="38" fontId="54" fillId="4" borderId="46" xfId="0" applyNumberFormat="1" applyFont="1" applyFill="1" applyBorder="1" applyAlignment="1" applyProtection="1">
      <alignment horizontal="right" vertical="center"/>
      <protection locked="0"/>
    </xf>
    <xf numFmtId="38" fontId="54" fillId="4" borderId="47" xfId="0" applyNumberFormat="1" applyFont="1" applyFill="1" applyBorder="1" applyAlignment="1" applyProtection="1">
      <alignment horizontal="right" vertical="center"/>
      <protection locked="0"/>
    </xf>
    <xf numFmtId="38" fontId="54" fillId="0" borderId="46" xfId="0" applyNumberFormat="1" applyFont="1" applyBorder="1" applyAlignment="1" applyProtection="1">
      <alignment horizontal="right" vertical="center"/>
    </xf>
    <xf numFmtId="38" fontId="53" fillId="3" borderId="11" xfId="0" applyNumberFormat="1" applyFont="1" applyFill="1" applyBorder="1" applyAlignment="1" applyProtection="1">
      <alignment horizontal="right" vertical="center"/>
    </xf>
    <xf numFmtId="38" fontId="53" fillId="3" borderId="31" xfId="0" applyNumberFormat="1" applyFont="1" applyFill="1" applyBorder="1" applyAlignment="1" applyProtection="1">
      <alignment horizontal="right" vertical="center"/>
    </xf>
    <xf numFmtId="38" fontId="53" fillId="0" borderId="18" xfId="0" applyNumberFormat="1" applyFont="1" applyFill="1" applyBorder="1" applyAlignment="1" applyProtection="1">
      <alignment horizontal="center" vertical="center"/>
    </xf>
    <xf numFmtId="38" fontId="53" fillId="0" borderId="34" xfId="0" applyNumberFormat="1" applyFont="1" applyFill="1" applyBorder="1" applyAlignment="1" applyProtection="1">
      <alignment horizontal="center" vertical="center"/>
    </xf>
    <xf numFmtId="0" fontId="53" fillId="0" borderId="18" xfId="0" applyFont="1" applyBorder="1" applyAlignment="1" applyProtection="1">
      <alignment horizontal="left" vertical="center" wrapText="1"/>
    </xf>
    <xf numFmtId="0" fontId="53" fillId="0" borderId="20" xfId="0" applyFont="1" applyBorder="1" applyAlignment="1" applyProtection="1">
      <alignment horizontal="left" vertical="center" wrapText="1"/>
    </xf>
    <xf numFmtId="0" fontId="53" fillId="0" borderId="56" xfId="0" applyFont="1" applyBorder="1" applyAlignment="1" applyProtection="1">
      <alignment horizontal="left" vertical="center" wrapText="1"/>
    </xf>
    <xf numFmtId="38" fontId="53" fillId="0" borderId="18" xfId="0" applyNumberFormat="1" applyFont="1" applyFill="1" applyBorder="1" applyAlignment="1" applyProtection="1">
      <alignment horizontal="right" vertical="center"/>
    </xf>
    <xf numFmtId="38" fontId="53" fillId="0" borderId="34" xfId="0" applyNumberFormat="1" applyFont="1" applyFill="1" applyBorder="1" applyAlignment="1" applyProtection="1">
      <alignment horizontal="right" vertical="center"/>
    </xf>
    <xf numFmtId="0" fontId="54" fillId="0" borderId="17" xfId="0" applyFont="1" applyBorder="1" applyAlignment="1" applyProtection="1">
      <alignment horizontal="left" vertical="center" wrapText="1"/>
    </xf>
    <xf numFmtId="38" fontId="54" fillId="4" borderId="15" xfId="0" applyNumberFormat="1" applyFont="1" applyFill="1" applyBorder="1" applyAlignment="1" applyProtection="1">
      <alignment horizontal="right" vertical="center"/>
      <protection locked="0"/>
    </xf>
    <xf numFmtId="0" fontId="54" fillId="0" borderId="21" xfId="0" applyFont="1" applyBorder="1" applyAlignment="1" applyProtection="1">
      <alignment horizontal="left" vertical="center" wrapText="1"/>
    </xf>
    <xf numFmtId="0" fontId="54" fillId="0" borderId="66" xfId="0" applyFont="1" applyBorder="1" applyAlignment="1" applyProtection="1">
      <alignment horizontal="left" vertical="center" wrapText="1"/>
    </xf>
    <xf numFmtId="38" fontId="54" fillId="4" borderId="21" xfId="0" applyNumberFormat="1" applyFont="1" applyFill="1" applyBorder="1" applyAlignment="1" applyProtection="1">
      <alignment horizontal="right" vertical="center"/>
      <protection locked="0"/>
    </xf>
    <xf numFmtId="38" fontId="54" fillId="4" borderId="24" xfId="0" applyNumberFormat="1" applyFont="1" applyFill="1" applyBorder="1" applyAlignment="1" applyProtection="1">
      <alignment horizontal="right" vertical="center"/>
      <protection locked="0"/>
    </xf>
    <xf numFmtId="38" fontId="54" fillId="4" borderId="57" xfId="0" applyNumberFormat="1" applyFont="1" applyFill="1" applyBorder="1" applyAlignment="1" applyProtection="1">
      <alignment horizontal="right" vertical="center"/>
      <protection locked="0"/>
    </xf>
    <xf numFmtId="38" fontId="54" fillId="0" borderId="21" xfId="0" applyNumberFormat="1" applyFont="1" applyBorder="1" applyAlignment="1" applyProtection="1">
      <alignment horizontal="right" vertical="center"/>
    </xf>
    <xf numFmtId="38" fontId="54" fillId="0" borderId="15" xfId="0" applyNumberFormat="1" applyFont="1" applyBorder="1" applyAlignment="1" applyProtection="1">
      <alignment horizontal="right" vertical="center"/>
    </xf>
    <xf numFmtId="38" fontId="54" fillId="4" borderId="20" xfId="0" applyNumberFormat="1" applyFont="1" applyFill="1" applyBorder="1" applyAlignment="1" applyProtection="1">
      <alignment horizontal="right" vertical="center"/>
      <protection locked="0"/>
    </xf>
    <xf numFmtId="38" fontId="54" fillId="4" borderId="25" xfId="0" applyNumberFormat="1" applyFont="1" applyFill="1" applyBorder="1" applyAlignment="1" applyProtection="1">
      <alignment horizontal="right" vertical="center"/>
      <protection locked="0"/>
    </xf>
    <xf numFmtId="38" fontId="54" fillId="0" borderId="20" xfId="0" applyNumberFormat="1" applyFont="1" applyBorder="1" applyAlignment="1" applyProtection="1">
      <alignment horizontal="right" vertical="center"/>
    </xf>
    <xf numFmtId="0" fontId="53" fillId="0" borderId="7" xfId="0" applyFont="1" applyBorder="1" applyAlignment="1" applyProtection="1">
      <alignment horizontal="left" vertical="center" wrapText="1"/>
    </xf>
    <xf numFmtId="0" fontId="53" fillId="0" borderId="8" xfId="0" applyFont="1" applyBorder="1" applyAlignment="1" applyProtection="1">
      <alignment horizontal="left" vertical="center" wrapText="1"/>
    </xf>
    <xf numFmtId="179" fontId="53" fillId="0" borderId="18" xfId="0" applyNumberFormat="1" applyFont="1" applyFill="1" applyBorder="1" applyAlignment="1" applyProtection="1">
      <alignment horizontal="center" vertical="center"/>
    </xf>
    <xf numFmtId="179" fontId="53" fillId="0" borderId="34" xfId="0" applyNumberFormat="1" applyFont="1" applyFill="1" applyBorder="1" applyAlignment="1" applyProtection="1">
      <alignment horizontal="center" vertical="center"/>
    </xf>
    <xf numFmtId="38" fontId="54" fillId="4" borderId="17" xfId="0" applyNumberFormat="1" applyFont="1" applyFill="1" applyBorder="1" applyAlignment="1" applyProtection="1">
      <alignment horizontal="right" vertical="center"/>
      <protection locked="0"/>
    </xf>
    <xf numFmtId="38" fontId="54" fillId="4" borderId="27" xfId="0" applyNumberFormat="1" applyFont="1" applyFill="1" applyBorder="1" applyAlignment="1" applyProtection="1">
      <alignment horizontal="right" vertical="center"/>
      <protection locked="0"/>
    </xf>
    <xf numFmtId="38" fontId="54" fillId="0" borderId="17" xfId="0" applyNumberFormat="1" applyFont="1" applyBorder="1" applyAlignment="1" applyProtection="1">
      <alignment horizontal="right" vertical="center"/>
    </xf>
    <xf numFmtId="0" fontId="53" fillId="0" borderId="7" xfId="0" applyFont="1" applyBorder="1" applyAlignment="1" applyProtection="1">
      <alignment horizontal="right" vertical="center"/>
    </xf>
    <xf numFmtId="0" fontId="53" fillId="0" borderId="8" xfId="0" applyFont="1" applyBorder="1" applyAlignment="1" applyProtection="1">
      <alignment horizontal="right" vertical="center"/>
    </xf>
    <xf numFmtId="38" fontId="53" fillId="3" borderId="2" xfId="0" applyNumberFormat="1" applyFont="1" applyFill="1" applyBorder="1" applyAlignment="1" applyProtection="1">
      <alignment horizontal="right" vertical="center"/>
    </xf>
    <xf numFmtId="38" fontId="53" fillId="3" borderId="43" xfId="0" applyNumberFormat="1" applyFont="1" applyFill="1" applyBorder="1" applyAlignment="1" applyProtection="1">
      <alignment horizontal="right" vertical="center"/>
    </xf>
    <xf numFmtId="38" fontId="53" fillId="3" borderId="0" xfId="0" applyNumberFormat="1" applyFont="1" applyFill="1" applyBorder="1" applyAlignment="1" applyProtection="1">
      <alignment horizontal="right" vertical="center"/>
    </xf>
    <xf numFmtId="38" fontId="53" fillId="3" borderId="29" xfId="0" applyNumberFormat="1" applyFont="1" applyFill="1" applyBorder="1" applyAlignment="1" applyProtection="1">
      <alignment horizontal="right" vertical="center"/>
    </xf>
    <xf numFmtId="38" fontId="53" fillId="3" borderId="0" xfId="0" applyNumberFormat="1" applyFont="1" applyFill="1" applyBorder="1" applyAlignment="1" applyProtection="1">
      <alignment vertical="center"/>
    </xf>
    <xf numFmtId="0" fontId="55" fillId="0" borderId="11" xfId="0" applyFont="1" applyBorder="1" applyAlignment="1" applyProtection="1">
      <alignment horizontal="right" vertical="center"/>
    </xf>
    <xf numFmtId="0" fontId="55" fillId="0" borderId="13" xfId="0" applyFont="1" applyBorder="1" applyAlignment="1" applyProtection="1">
      <alignment horizontal="right" vertical="center"/>
    </xf>
    <xf numFmtId="10" fontId="53" fillId="3" borderId="12" xfId="0" applyNumberFormat="1" applyFont="1" applyFill="1" applyBorder="1" applyAlignment="1" applyProtection="1">
      <alignment horizontal="right" vertical="center"/>
    </xf>
    <xf numFmtId="10" fontId="53" fillId="3" borderId="11" xfId="0" applyNumberFormat="1" applyFont="1" applyFill="1" applyBorder="1" applyAlignment="1" applyProtection="1">
      <alignment horizontal="right" vertical="center"/>
    </xf>
    <xf numFmtId="10" fontId="53" fillId="3" borderId="31" xfId="0" applyNumberFormat="1" applyFont="1" applyFill="1" applyBorder="1" applyAlignment="1" applyProtection="1">
      <alignment horizontal="right" vertical="center"/>
    </xf>
    <xf numFmtId="10" fontId="53" fillId="3" borderId="32" xfId="0" applyNumberFormat="1" applyFont="1" applyFill="1" applyBorder="1" applyAlignment="1" applyProtection="1">
      <alignment horizontal="right" vertical="center"/>
    </xf>
    <xf numFmtId="38" fontId="53" fillId="3" borderId="15" xfId="0" applyNumberFormat="1" applyFont="1" applyFill="1" applyBorder="1" applyAlignment="1" applyProtection="1">
      <alignment horizontal="right" vertical="center"/>
    </xf>
    <xf numFmtId="38" fontId="53" fillId="3" borderId="57" xfId="0" applyNumberFormat="1" applyFont="1" applyFill="1" applyBorder="1" applyAlignment="1" applyProtection="1">
      <alignment horizontal="right" vertical="center"/>
    </xf>
    <xf numFmtId="0" fontId="53" fillId="0" borderId="54" xfId="0" applyFont="1" applyBorder="1" applyAlignment="1" applyProtection="1">
      <alignment horizontal="left" vertical="center" wrapText="1"/>
    </xf>
    <xf numFmtId="38" fontId="54" fillId="0" borderId="18" xfId="0" applyNumberFormat="1" applyFont="1" applyBorder="1" applyAlignment="1" applyProtection="1">
      <alignment horizontal="right" vertical="center"/>
    </xf>
    <xf numFmtId="38" fontId="54" fillId="0" borderId="34" xfId="0" applyNumberFormat="1" applyFont="1" applyBorder="1" applyAlignment="1" applyProtection="1">
      <alignment horizontal="right" vertical="center"/>
    </xf>
    <xf numFmtId="0" fontId="56" fillId="0" borderId="18"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38" fillId="0" borderId="20" xfId="0" applyFont="1" applyBorder="1" applyAlignment="1" applyProtection="1">
      <alignment horizontal="left" vertical="center"/>
    </xf>
    <xf numFmtId="0" fontId="54" fillId="4" borderId="17" xfId="0" applyFont="1" applyFill="1" applyBorder="1" applyAlignment="1" applyProtection="1">
      <alignment horizontal="center" vertical="center" wrapText="1"/>
      <protection locked="0"/>
    </xf>
    <xf numFmtId="0" fontId="54" fillId="4" borderId="51"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left" vertical="center" wrapText="1"/>
    </xf>
    <xf numFmtId="0" fontId="54" fillId="0" borderId="20" xfId="2" applyFont="1" applyFill="1" applyBorder="1" applyAlignment="1" applyProtection="1">
      <alignment horizontal="left" vertical="center" wrapText="1"/>
    </xf>
    <xf numFmtId="0" fontId="54" fillId="0" borderId="20" xfId="3" applyFont="1" applyFill="1" applyBorder="1" applyAlignment="1" applyProtection="1">
      <alignment horizontal="left" vertical="center" wrapText="1"/>
    </xf>
    <xf numFmtId="0" fontId="54" fillId="0" borderId="56" xfId="3" applyFont="1" applyFill="1" applyBorder="1" applyAlignment="1" applyProtection="1">
      <alignment horizontal="left" vertical="center" wrapText="1"/>
    </xf>
    <xf numFmtId="0" fontId="53" fillId="0" borderId="18" xfId="2" applyFont="1" applyFill="1" applyBorder="1" applyAlignment="1" applyProtection="1">
      <alignment horizontal="left" vertical="center" wrapText="1"/>
    </xf>
    <xf numFmtId="0" fontId="53" fillId="0" borderId="18" xfId="3" applyFont="1" applyFill="1" applyBorder="1" applyAlignment="1" applyProtection="1">
      <alignment horizontal="left" vertical="center" wrapText="1"/>
    </xf>
    <xf numFmtId="0" fontId="53" fillId="0" borderId="54" xfId="3" applyFont="1" applyFill="1" applyBorder="1" applyAlignment="1" applyProtection="1">
      <alignment horizontal="left" vertical="center" wrapText="1"/>
    </xf>
    <xf numFmtId="0" fontId="54" fillId="0" borderId="0"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20" xfId="2" applyFont="1" applyFill="1" applyBorder="1" applyAlignment="1" applyProtection="1">
      <alignment horizontal="left" vertical="center" shrinkToFit="1"/>
    </xf>
    <xf numFmtId="0" fontId="54" fillId="0" borderId="20" xfId="2" applyFont="1" applyFill="1" applyBorder="1" applyAlignment="1" applyProtection="1">
      <alignment horizontal="left" vertical="center"/>
    </xf>
    <xf numFmtId="0" fontId="54" fillId="0" borderId="56" xfId="2" applyFont="1" applyFill="1" applyBorder="1" applyAlignment="1" applyProtection="1">
      <alignment horizontal="left" vertical="center"/>
    </xf>
    <xf numFmtId="0" fontId="54" fillId="0" borderId="20" xfId="2" applyFont="1" applyFill="1" applyBorder="1" applyAlignment="1" applyProtection="1">
      <alignment horizontal="left" vertical="center" wrapText="1" shrinkToFit="1"/>
    </xf>
    <xf numFmtId="0" fontId="54" fillId="0" borderId="56" xfId="2" applyFont="1" applyFill="1" applyBorder="1" applyAlignment="1" applyProtection="1">
      <alignment horizontal="left" vertical="center" wrapText="1"/>
    </xf>
    <xf numFmtId="0" fontId="54" fillId="0" borderId="20" xfId="3" applyFont="1" applyFill="1" applyBorder="1" applyAlignment="1" applyProtection="1">
      <alignment horizontal="left" vertical="center"/>
    </xf>
    <xf numFmtId="0" fontId="54" fillId="0" borderId="56" xfId="3" applyFont="1" applyFill="1" applyBorder="1" applyAlignment="1" applyProtection="1">
      <alignment horizontal="left" vertical="center"/>
    </xf>
    <xf numFmtId="0" fontId="38" fillId="0" borderId="20"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3" fillId="0" borderId="11" xfId="0" applyFont="1" applyBorder="1" applyAlignment="1" applyProtection="1">
      <alignment horizontal="right" vertical="center"/>
    </xf>
    <xf numFmtId="179" fontId="53" fillId="0" borderId="18" xfId="0" applyNumberFormat="1" applyFont="1" applyFill="1" applyBorder="1" applyAlignment="1" applyProtection="1">
      <alignment horizontal="right" vertical="center"/>
    </xf>
    <xf numFmtId="179" fontId="53" fillId="0" borderId="34" xfId="0" applyNumberFormat="1" applyFont="1" applyFill="1" applyBorder="1" applyAlignment="1" applyProtection="1">
      <alignment horizontal="right" vertical="center"/>
    </xf>
    <xf numFmtId="177" fontId="53" fillId="0" borderId="18" xfId="0" applyNumberFormat="1" applyFont="1" applyFill="1" applyBorder="1" applyAlignment="1" applyProtection="1">
      <alignment horizontal="right" vertical="center"/>
    </xf>
    <xf numFmtId="177" fontId="53" fillId="0" borderId="34" xfId="0" applyNumberFormat="1" applyFont="1" applyFill="1" applyBorder="1" applyAlignment="1" applyProtection="1">
      <alignment horizontal="right" vertical="center"/>
    </xf>
    <xf numFmtId="0" fontId="54" fillId="4" borderId="17" xfId="0" applyFont="1" applyFill="1" applyBorder="1" applyAlignment="1" applyProtection="1">
      <alignment horizontal="left" vertical="center" wrapText="1"/>
      <protection locked="0"/>
    </xf>
    <xf numFmtId="0" fontId="54" fillId="4" borderId="51" xfId="0" applyFont="1" applyFill="1" applyBorder="1" applyAlignment="1" applyProtection="1">
      <alignment horizontal="left" vertical="center" wrapText="1"/>
      <protection locked="0"/>
    </xf>
    <xf numFmtId="0" fontId="54" fillId="0" borderId="20" xfId="2" applyFont="1" applyFill="1" applyBorder="1" applyAlignment="1" applyProtection="1">
      <alignment vertical="center" wrapText="1"/>
    </xf>
    <xf numFmtId="0" fontId="54" fillId="0" borderId="56" xfId="2" applyFont="1" applyFill="1" applyBorder="1" applyAlignment="1" applyProtection="1">
      <alignment vertical="center" wrapText="1"/>
    </xf>
    <xf numFmtId="0" fontId="54" fillId="0" borderId="20" xfId="3" applyFont="1" applyFill="1" applyBorder="1" applyAlignment="1" applyProtection="1">
      <alignment vertical="center" wrapText="1"/>
    </xf>
    <xf numFmtId="0" fontId="54" fillId="0" borderId="56" xfId="3" applyFont="1" applyFill="1" applyBorder="1" applyAlignment="1" applyProtection="1">
      <alignment vertical="center" wrapText="1"/>
    </xf>
    <xf numFmtId="0" fontId="54" fillId="0" borderId="20" xfId="0" applyFont="1" applyBorder="1" applyAlignment="1" applyProtection="1">
      <alignment vertical="center" wrapText="1"/>
    </xf>
    <xf numFmtId="0" fontId="54" fillId="0" borderId="56" xfId="0" applyFont="1" applyBorder="1" applyAlignment="1" applyProtection="1">
      <alignment vertical="center" wrapText="1"/>
    </xf>
    <xf numFmtId="0" fontId="54" fillId="0" borderId="20" xfId="0" applyFont="1" applyBorder="1" applyAlignment="1" applyProtection="1">
      <alignment horizontal="center" vertical="center"/>
    </xf>
    <xf numFmtId="0" fontId="54" fillId="4" borderId="17" xfId="0" applyFont="1" applyFill="1" applyBorder="1" applyAlignment="1" applyProtection="1">
      <alignment horizontal="center" vertical="center"/>
      <protection locked="0"/>
    </xf>
    <xf numFmtId="0" fontId="54" fillId="4" borderId="51" xfId="0" applyFont="1" applyFill="1" applyBorder="1" applyAlignment="1" applyProtection="1">
      <alignment horizontal="center" vertical="center"/>
      <protection locked="0"/>
    </xf>
    <xf numFmtId="0" fontId="54" fillId="0" borderId="52" xfId="0" applyFont="1" applyBorder="1" applyAlignment="1" applyProtection="1">
      <alignment horizontal="left" vertical="center"/>
    </xf>
    <xf numFmtId="0" fontId="54" fillId="0" borderId="28" xfId="0" applyFont="1" applyBorder="1" applyAlignment="1" applyProtection="1">
      <alignment horizontal="left" vertical="center"/>
    </xf>
    <xf numFmtId="177" fontId="54" fillId="0" borderId="17" xfId="0" applyNumberFormat="1" applyFont="1" applyBorder="1" applyAlignment="1" applyProtection="1">
      <alignment horizontal="right" vertical="center"/>
    </xf>
    <xf numFmtId="177" fontId="54" fillId="0" borderId="18" xfId="0" applyNumberFormat="1" applyFont="1" applyBorder="1" applyAlignment="1" applyProtection="1">
      <alignment horizontal="right" vertical="center"/>
    </xf>
    <xf numFmtId="177" fontId="54" fillId="0" borderId="34" xfId="0" applyNumberFormat="1" applyFont="1" applyBorder="1" applyAlignment="1" applyProtection="1">
      <alignment horizontal="right" vertical="center"/>
    </xf>
    <xf numFmtId="0" fontId="53" fillId="0" borderId="55" xfId="0" applyFont="1" applyFill="1" applyBorder="1" applyAlignment="1" applyProtection="1">
      <alignment horizontal="center" vertical="center"/>
    </xf>
    <xf numFmtId="0" fontId="53" fillId="0" borderId="18" xfId="0" applyFont="1" applyFill="1" applyBorder="1" applyAlignment="1" applyProtection="1">
      <alignment horizontal="center" vertical="center"/>
    </xf>
    <xf numFmtId="0" fontId="53" fillId="0" borderId="34" xfId="0" applyFont="1" applyFill="1" applyBorder="1" applyAlignment="1" applyProtection="1">
      <alignment horizontal="center" vertical="center"/>
    </xf>
    <xf numFmtId="0" fontId="53" fillId="0" borderId="41" xfId="0" applyFont="1" applyFill="1" applyBorder="1" applyAlignment="1" applyProtection="1">
      <alignment horizontal="center" vertical="center"/>
    </xf>
    <xf numFmtId="0" fontId="54" fillId="0" borderId="17" xfId="0" applyFont="1" applyBorder="1" applyAlignment="1" applyProtection="1">
      <alignment vertical="center"/>
    </xf>
    <xf numFmtId="0" fontId="54" fillId="0" borderId="51" xfId="0" applyFont="1" applyBorder="1" applyAlignment="1" applyProtection="1">
      <alignment vertical="center"/>
    </xf>
    <xf numFmtId="177" fontId="53" fillId="0" borderId="18" xfId="0" applyNumberFormat="1" applyFont="1" applyFill="1" applyBorder="1" applyAlignment="1" applyProtection="1">
      <alignment horizontal="center" vertical="center"/>
    </xf>
    <xf numFmtId="177" fontId="53" fillId="0" borderId="34" xfId="0" applyNumberFormat="1" applyFont="1" applyFill="1" applyBorder="1" applyAlignment="1" applyProtection="1">
      <alignment horizontal="center" vertical="center"/>
    </xf>
    <xf numFmtId="177" fontId="53" fillId="3" borderId="45" xfId="0" applyNumberFormat="1" applyFont="1" applyFill="1" applyBorder="1" applyAlignment="1" applyProtection="1">
      <alignment horizontal="right" vertical="center"/>
    </xf>
    <xf numFmtId="177" fontId="53" fillId="3" borderId="59" xfId="0" applyNumberFormat="1" applyFont="1" applyFill="1" applyBorder="1" applyAlignment="1" applyProtection="1">
      <alignment horizontal="right" vertical="center"/>
    </xf>
    <xf numFmtId="0" fontId="53" fillId="0" borderId="18" xfId="0" applyFont="1" applyBorder="1" applyAlignment="1" applyProtection="1">
      <alignment horizontal="right" vertical="center" wrapText="1"/>
    </xf>
    <xf numFmtId="0" fontId="53" fillId="0" borderId="18" xfId="0" applyFont="1" applyBorder="1" applyAlignment="1" applyProtection="1">
      <alignment horizontal="right" vertical="center"/>
    </xf>
    <xf numFmtId="0" fontId="53" fillId="0" borderId="54" xfId="0" applyFont="1" applyBorder="1" applyAlignment="1" applyProtection="1">
      <alignment horizontal="right" vertical="center"/>
    </xf>
    <xf numFmtId="177" fontId="53" fillId="3" borderId="0" xfId="0" applyNumberFormat="1" applyFont="1" applyFill="1" applyBorder="1" applyAlignment="1" applyProtection="1">
      <alignment horizontal="right" vertical="center"/>
    </xf>
    <xf numFmtId="177" fontId="53" fillId="3" borderId="29" xfId="0" applyNumberFormat="1" applyFont="1" applyFill="1" applyBorder="1" applyAlignment="1" applyProtection="1">
      <alignment horizontal="right" vertical="center"/>
    </xf>
    <xf numFmtId="0" fontId="54" fillId="0" borderId="20" xfId="0" applyFont="1" applyBorder="1" applyAlignment="1" applyProtection="1">
      <alignment horizontal="right" vertical="center"/>
    </xf>
    <xf numFmtId="0" fontId="54" fillId="0" borderId="21" xfId="0" applyFont="1" applyBorder="1" applyAlignment="1" applyProtection="1">
      <alignment horizontal="right" vertical="center"/>
    </xf>
    <xf numFmtId="0" fontId="54" fillId="0" borderId="66" xfId="0" applyFont="1" applyBorder="1" applyAlignment="1" applyProtection="1">
      <alignment horizontal="right" vertical="center"/>
    </xf>
    <xf numFmtId="177" fontId="54" fillId="0" borderId="2" xfId="0" applyNumberFormat="1" applyFont="1" applyFill="1" applyBorder="1" applyAlignment="1" applyProtection="1">
      <alignment horizontal="right" vertical="center"/>
    </xf>
    <xf numFmtId="177" fontId="54" fillId="0" borderId="43" xfId="0" applyNumberFormat="1" applyFont="1" applyFill="1" applyBorder="1" applyAlignment="1" applyProtection="1">
      <alignment horizontal="right" vertical="center"/>
    </xf>
    <xf numFmtId="0" fontId="53" fillId="0" borderId="65" xfId="0" applyFont="1" applyFill="1" applyBorder="1" applyAlignment="1" applyProtection="1">
      <alignment horizontal="center" vertical="center"/>
    </xf>
    <xf numFmtId="0" fontId="53" fillId="0" borderId="20" xfId="0" applyFont="1" applyFill="1" applyBorder="1" applyAlignment="1" applyProtection="1">
      <alignment horizontal="center" vertical="center"/>
    </xf>
    <xf numFmtId="0" fontId="53" fillId="0" borderId="25" xfId="0" applyFont="1" applyFill="1" applyBorder="1" applyAlignment="1" applyProtection="1">
      <alignment horizontal="center" vertical="center"/>
    </xf>
    <xf numFmtId="0" fontId="53" fillId="0" borderId="38" xfId="0" applyFont="1" applyFill="1" applyBorder="1" applyAlignment="1" applyProtection="1">
      <alignment horizontal="center" vertical="center"/>
    </xf>
    <xf numFmtId="0" fontId="54" fillId="0" borderId="20" xfId="0" applyFont="1" applyFill="1" applyBorder="1" applyAlignment="1" applyProtection="1">
      <alignment horizontal="right" vertical="center"/>
    </xf>
    <xf numFmtId="0" fontId="54" fillId="0" borderId="21" xfId="0" applyFont="1" applyFill="1" applyBorder="1" applyAlignment="1" applyProtection="1">
      <alignment horizontal="right" vertical="center"/>
    </xf>
    <xf numFmtId="0" fontId="54" fillId="0" borderId="66" xfId="0" applyFont="1" applyFill="1" applyBorder="1" applyAlignment="1" applyProtection="1">
      <alignment horizontal="right" vertical="center"/>
    </xf>
    <xf numFmtId="0" fontId="38" fillId="0" borderId="20" xfId="0" applyFont="1" applyBorder="1" applyAlignment="1" applyProtection="1">
      <alignment horizontal="left" vertical="center" wrapText="1"/>
    </xf>
    <xf numFmtId="0" fontId="53" fillId="0" borderId="17" xfId="0" applyFont="1" applyBorder="1" applyAlignment="1" applyProtection="1">
      <alignment horizontal="left" vertical="center" wrapText="1"/>
    </xf>
    <xf numFmtId="0" fontId="53" fillId="0" borderId="51" xfId="0" applyFont="1" applyBorder="1" applyAlignment="1" applyProtection="1">
      <alignment horizontal="left" vertical="center" wrapText="1"/>
    </xf>
    <xf numFmtId="0" fontId="53" fillId="0" borderId="18" xfId="0" applyFont="1" applyFill="1" applyBorder="1" applyAlignment="1" applyProtection="1">
      <alignment horizontal="right" vertical="center"/>
    </xf>
    <xf numFmtId="0" fontId="53" fillId="0" borderId="34" xfId="0" applyFont="1" applyFill="1" applyBorder="1" applyAlignment="1" applyProtection="1">
      <alignment horizontal="right" vertical="center"/>
    </xf>
    <xf numFmtId="0" fontId="56" fillId="0" borderId="18" xfId="2" applyFont="1" applyFill="1" applyBorder="1" applyAlignment="1" applyProtection="1">
      <alignment horizontal="left" vertical="center" wrapText="1" shrinkToFit="1"/>
    </xf>
    <xf numFmtId="0" fontId="53" fillId="0" borderId="18" xfId="2" applyFont="1" applyFill="1" applyBorder="1" applyAlignment="1" applyProtection="1">
      <alignment horizontal="left" vertical="center" wrapText="1" shrinkToFit="1"/>
    </xf>
    <xf numFmtId="0" fontId="53" fillId="0" borderId="18" xfId="2" applyFont="1" applyFill="1" applyBorder="1" applyAlignment="1" applyProtection="1">
      <alignment horizontal="left" vertical="center"/>
    </xf>
    <xf numFmtId="0" fontId="53" fillId="0" borderId="54" xfId="2" applyFont="1" applyFill="1" applyBorder="1" applyAlignment="1" applyProtection="1">
      <alignment horizontal="left" vertical="center"/>
    </xf>
    <xf numFmtId="0" fontId="54" fillId="0" borderId="56" xfId="0" applyFont="1" applyFill="1" applyBorder="1" applyAlignment="1" applyProtection="1">
      <alignment horizontal="left" vertical="center"/>
    </xf>
    <xf numFmtId="177" fontId="54" fillId="0" borderId="20" xfId="0" applyNumberFormat="1" applyFont="1" applyFill="1" applyBorder="1" applyAlignment="1" applyProtection="1">
      <alignment horizontal="right" vertical="center"/>
    </xf>
    <xf numFmtId="0" fontId="53" fillId="0" borderId="54" xfId="2" applyFont="1" applyFill="1" applyBorder="1" applyAlignment="1" applyProtection="1">
      <alignment horizontal="left" vertical="center" wrapText="1"/>
    </xf>
    <xf numFmtId="179" fontId="54" fillId="0" borderId="18" xfId="0" applyNumberFormat="1" applyFont="1" applyBorder="1" applyAlignment="1" applyProtection="1">
      <alignment horizontal="right" vertical="center"/>
    </xf>
    <xf numFmtId="179" fontId="54" fillId="0" borderId="34" xfId="0" applyNumberFormat="1" applyFont="1" applyBorder="1" applyAlignment="1" applyProtection="1">
      <alignment horizontal="right" vertical="center"/>
    </xf>
    <xf numFmtId="38" fontId="53" fillId="3" borderId="45" xfId="0" applyNumberFormat="1" applyFont="1" applyFill="1" applyBorder="1" applyAlignment="1" applyProtection="1">
      <alignment horizontal="right" vertical="center"/>
    </xf>
    <xf numFmtId="38" fontId="53" fillId="3" borderId="59" xfId="0" applyNumberFormat="1" applyFont="1" applyFill="1" applyBorder="1" applyAlignment="1" applyProtection="1">
      <alignment horizontal="right" vertical="center"/>
    </xf>
    <xf numFmtId="0" fontId="53" fillId="0" borderId="18" xfId="0" applyFont="1" applyFill="1" applyBorder="1" applyAlignment="1" applyProtection="1">
      <alignment horizontal="left" vertical="center"/>
    </xf>
    <xf numFmtId="0" fontId="53" fillId="0" borderId="54" xfId="0" applyFont="1" applyFill="1" applyBorder="1" applyAlignment="1" applyProtection="1">
      <alignment horizontal="left" vertical="center"/>
    </xf>
    <xf numFmtId="38" fontId="54" fillId="0" borderId="18" xfId="0" applyNumberFormat="1" applyFont="1" applyFill="1" applyBorder="1" applyAlignment="1" applyProtection="1">
      <alignment horizontal="right" vertical="center"/>
    </xf>
    <xf numFmtId="38" fontId="54" fillId="0" borderId="34" xfId="0" applyNumberFormat="1" applyFont="1" applyFill="1" applyBorder="1" applyAlignment="1" applyProtection="1">
      <alignment horizontal="right" vertical="center"/>
    </xf>
    <xf numFmtId="0" fontId="53" fillId="0" borderId="19" xfId="2" applyFont="1" applyFill="1" applyBorder="1" applyAlignment="1" applyProtection="1">
      <alignment horizontal="right" vertical="center"/>
    </xf>
    <xf numFmtId="0" fontId="53" fillId="0" borderId="53" xfId="2" applyFont="1" applyFill="1" applyBorder="1" applyAlignment="1" applyProtection="1">
      <alignment horizontal="right" vertical="center"/>
    </xf>
    <xf numFmtId="0" fontId="53" fillId="0" borderId="0" xfId="0" applyFont="1" applyBorder="1" applyAlignment="1" applyProtection="1">
      <alignment horizontal="right" vertical="center" wrapText="1"/>
    </xf>
    <xf numFmtId="0" fontId="53" fillId="0" borderId="0" xfId="0" applyFont="1" applyBorder="1" applyAlignment="1" applyProtection="1">
      <alignment horizontal="right" vertical="center"/>
    </xf>
    <xf numFmtId="0" fontId="54" fillId="0" borderId="51" xfId="0" applyFont="1" applyBorder="1" applyAlignment="1" applyProtection="1">
      <alignment horizontal="left" vertical="center" wrapText="1"/>
    </xf>
    <xf numFmtId="0" fontId="54" fillId="0" borderId="41" xfId="0" applyFont="1" applyBorder="1" applyAlignment="1" applyProtection="1">
      <alignment horizontal="center" vertical="center"/>
    </xf>
    <xf numFmtId="0" fontId="54" fillId="0" borderId="18" xfId="0" applyFont="1" applyBorder="1" applyAlignment="1" applyProtection="1">
      <alignment horizontal="center" vertical="center"/>
    </xf>
    <xf numFmtId="0" fontId="54" fillId="0" borderId="34" xfId="0" applyFont="1" applyBorder="1" applyAlignment="1" applyProtection="1">
      <alignment horizontal="center" vertical="center"/>
    </xf>
    <xf numFmtId="9" fontId="54" fillId="0" borderId="18" xfId="1" applyFont="1" applyBorder="1" applyAlignment="1" applyProtection="1">
      <alignment horizontal="right" vertical="center"/>
    </xf>
    <xf numFmtId="0" fontId="54" fillId="0" borderId="55"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4" fillId="0" borderId="34" xfId="0" applyFont="1" applyFill="1" applyBorder="1" applyAlignment="1" applyProtection="1">
      <alignment horizontal="center" vertical="center"/>
    </xf>
    <xf numFmtId="0" fontId="54" fillId="0" borderId="41" xfId="0" applyFont="1" applyFill="1" applyBorder="1" applyAlignment="1" applyProtection="1">
      <alignment horizontal="center" vertical="center"/>
    </xf>
    <xf numFmtId="0" fontId="54" fillId="0" borderId="55" xfId="0" applyFont="1" applyBorder="1" applyAlignment="1" applyProtection="1">
      <alignment horizontal="center" vertical="center"/>
    </xf>
    <xf numFmtId="0" fontId="53" fillId="0" borderId="20" xfId="2" applyFont="1" applyFill="1" applyBorder="1" applyAlignment="1" applyProtection="1">
      <alignment horizontal="left" vertical="center" wrapText="1"/>
    </xf>
    <xf numFmtId="0" fontId="53" fillId="0" borderId="56" xfId="2" applyFont="1" applyFill="1" applyBorder="1" applyAlignment="1" applyProtection="1">
      <alignment horizontal="left" vertical="center" wrapText="1"/>
    </xf>
    <xf numFmtId="179" fontId="54" fillId="0" borderId="18" xfId="0" applyNumberFormat="1" applyFont="1" applyBorder="1" applyAlignment="1" applyProtection="1">
      <alignment horizontal="center" vertical="center"/>
    </xf>
    <xf numFmtId="179" fontId="54" fillId="0" borderId="34" xfId="0" applyNumberFormat="1" applyFont="1" applyBorder="1" applyAlignment="1" applyProtection="1">
      <alignment horizontal="center" vertical="center"/>
    </xf>
    <xf numFmtId="0" fontId="54" fillId="0" borderId="21" xfId="2" applyFont="1" applyFill="1" applyBorder="1" applyAlignment="1" applyProtection="1">
      <alignment horizontal="left" vertical="center" wrapText="1"/>
    </xf>
    <xf numFmtId="0" fontId="54" fillId="0" borderId="21" xfId="0" applyFont="1" applyBorder="1" applyAlignment="1" applyProtection="1">
      <alignment horizontal="center" vertical="center"/>
    </xf>
    <xf numFmtId="0" fontId="54" fillId="0" borderId="66" xfId="2"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177" fontId="54" fillId="0" borderId="57" xfId="0" applyNumberFormat="1" applyFont="1" applyBorder="1" applyAlignment="1" applyProtection="1">
      <alignment horizontal="right" vertical="center"/>
    </xf>
    <xf numFmtId="179" fontId="54" fillId="0" borderId="20" xfId="0" applyNumberFormat="1" applyFont="1" applyBorder="1" applyAlignment="1" applyProtection="1">
      <alignment horizontal="center" vertical="center"/>
    </xf>
    <xf numFmtId="179" fontId="54" fillId="0" borderId="25" xfId="0" applyNumberFormat="1" applyFont="1" applyBorder="1" applyAlignment="1" applyProtection="1">
      <alignment horizontal="center" vertical="center"/>
    </xf>
    <xf numFmtId="0" fontId="53" fillId="0" borderId="20" xfId="2" applyFont="1" applyFill="1" applyBorder="1" applyAlignment="1" applyProtection="1">
      <alignment horizontal="right" vertical="center"/>
    </xf>
    <xf numFmtId="0" fontId="53" fillId="0" borderId="56" xfId="2" applyFont="1" applyFill="1" applyBorder="1" applyAlignment="1" applyProtection="1">
      <alignment horizontal="right" vertical="center"/>
    </xf>
    <xf numFmtId="177" fontId="53" fillId="0" borderId="15" xfId="0" applyNumberFormat="1" applyFont="1" applyFill="1" applyBorder="1" applyAlignment="1" applyProtection="1">
      <alignment horizontal="right" vertical="center"/>
    </xf>
    <xf numFmtId="177" fontId="53" fillId="0" borderId="57" xfId="0" applyNumberFormat="1" applyFont="1" applyFill="1" applyBorder="1" applyAlignment="1" applyProtection="1">
      <alignment horizontal="right" vertical="center"/>
    </xf>
    <xf numFmtId="178" fontId="53" fillId="0" borderId="15" xfId="0" applyNumberFormat="1" applyFont="1" applyFill="1" applyBorder="1" applyAlignment="1" applyProtection="1">
      <alignment horizontal="right" vertical="center"/>
    </xf>
    <xf numFmtId="178" fontId="53" fillId="0" borderId="57" xfId="0" applyNumberFormat="1" applyFont="1" applyFill="1" applyBorder="1" applyAlignment="1" applyProtection="1">
      <alignment horizontal="right" vertical="center"/>
    </xf>
    <xf numFmtId="178" fontId="53" fillId="3" borderId="11" xfId="0" applyNumberFormat="1" applyFont="1" applyFill="1" applyBorder="1" applyAlignment="1" applyProtection="1">
      <alignment horizontal="right" vertical="center"/>
    </xf>
    <xf numFmtId="178" fontId="53" fillId="3" borderId="31" xfId="0" applyNumberFormat="1" applyFont="1" applyFill="1" applyBorder="1" applyAlignment="1" applyProtection="1">
      <alignment horizontal="right" vertical="center"/>
    </xf>
    <xf numFmtId="178" fontId="54" fillId="4" borderId="46" xfId="0" applyNumberFormat="1" applyFont="1" applyFill="1" applyBorder="1" applyAlignment="1" applyProtection="1">
      <alignment horizontal="right" vertical="center"/>
      <protection locked="0"/>
    </xf>
    <xf numFmtId="178" fontId="54" fillId="4" borderId="47" xfId="0" applyNumberFormat="1" applyFont="1" applyFill="1" applyBorder="1" applyAlignment="1" applyProtection="1">
      <alignment horizontal="right" vertical="center"/>
      <protection locked="0"/>
    </xf>
    <xf numFmtId="178" fontId="54" fillId="4" borderId="20" xfId="0" applyNumberFormat="1" applyFont="1" applyFill="1" applyBorder="1" applyAlignment="1" applyProtection="1">
      <alignment horizontal="right" vertical="center"/>
      <protection locked="0"/>
    </xf>
    <xf numFmtId="178" fontId="54" fillId="4" borderId="25" xfId="0" applyNumberFormat="1" applyFont="1" applyFill="1" applyBorder="1" applyAlignment="1" applyProtection="1">
      <alignment horizontal="right" vertical="center"/>
      <protection locked="0"/>
    </xf>
    <xf numFmtId="177" fontId="53" fillId="0" borderId="17" xfId="0" applyNumberFormat="1" applyFont="1" applyFill="1" applyBorder="1" applyAlignment="1" applyProtection="1">
      <alignment horizontal="right" vertical="center"/>
    </xf>
    <xf numFmtId="177" fontId="53" fillId="0" borderId="27" xfId="0" applyNumberFormat="1" applyFont="1" applyFill="1" applyBorder="1" applyAlignment="1" applyProtection="1">
      <alignment horizontal="right" vertical="center"/>
    </xf>
    <xf numFmtId="178" fontId="53" fillId="0" borderId="17" xfId="0" applyNumberFormat="1" applyFont="1" applyFill="1" applyBorder="1" applyAlignment="1" applyProtection="1">
      <alignment horizontal="right" vertical="center"/>
    </xf>
    <xf numFmtId="178" fontId="53" fillId="0" borderId="27" xfId="0" applyNumberFormat="1" applyFont="1" applyFill="1" applyBorder="1" applyAlignment="1" applyProtection="1">
      <alignment horizontal="right" vertical="center"/>
    </xf>
    <xf numFmtId="0" fontId="54" fillId="0" borderId="52" xfId="0" applyFont="1" applyBorder="1" applyAlignment="1" applyProtection="1">
      <alignment horizontal="center" vertical="center"/>
    </xf>
    <xf numFmtId="0" fontId="54" fillId="0" borderId="17" xfId="0" applyFont="1" applyBorder="1" applyAlignment="1" applyProtection="1">
      <alignment horizontal="center" vertical="center"/>
    </xf>
    <xf numFmtId="0" fontId="54" fillId="0" borderId="27" xfId="0" applyFont="1" applyBorder="1" applyAlignment="1" applyProtection="1">
      <alignment horizontal="center" vertical="center"/>
    </xf>
    <xf numFmtId="0" fontId="54" fillId="0" borderId="28" xfId="0" applyFont="1" applyBorder="1" applyAlignment="1" applyProtection="1">
      <alignment horizontal="center" vertical="center"/>
    </xf>
    <xf numFmtId="0" fontId="54" fillId="0" borderId="25" xfId="0" applyFont="1" applyBorder="1" applyAlignment="1" applyProtection="1">
      <alignment horizontal="center" vertical="center"/>
    </xf>
    <xf numFmtId="38" fontId="54" fillId="0" borderId="17" xfId="0" applyNumberFormat="1" applyFont="1" applyFill="1" applyBorder="1" applyAlignment="1" applyProtection="1">
      <alignment horizontal="right" vertical="center"/>
    </xf>
    <xf numFmtId="0" fontId="53" fillId="0" borderId="13" xfId="0" applyFont="1" applyBorder="1" applyAlignment="1" applyProtection="1">
      <alignment horizontal="right" vertical="center"/>
    </xf>
    <xf numFmtId="40" fontId="53" fillId="0" borderId="18" xfId="0" applyNumberFormat="1" applyFont="1" applyFill="1" applyBorder="1" applyAlignment="1" applyProtection="1">
      <alignment horizontal="center" vertical="center"/>
    </xf>
    <xf numFmtId="40" fontId="53" fillId="0" borderId="34" xfId="0" applyNumberFormat="1" applyFont="1" applyFill="1" applyBorder="1" applyAlignment="1" applyProtection="1">
      <alignment horizontal="center" vertical="center"/>
    </xf>
    <xf numFmtId="38" fontId="54" fillId="0" borderId="20" xfId="0" applyNumberFormat="1" applyFont="1" applyFill="1" applyBorder="1" applyAlignment="1" applyProtection="1">
      <alignment horizontal="right" vertical="center"/>
    </xf>
    <xf numFmtId="0" fontId="54" fillId="0" borderId="20" xfId="0" applyFont="1" applyFill="1" applyBorder="1" applyAlignment="1" applyProtection="1">
      <alignment vertical="center" wrapText="1"/>
    </xf>
    <xf numFmtId="0" fontId="54" fillId="0" borderId="56" xfId="0" applyFont="1" applyFill="1" applyBorder="1" applyAlignment="1" applyProtection="1">
      <alignment vertical="center" wrapText="1"/>
    </xf>
    <xf numFmtId="0" fontId="23" fillId="3" borderId="23" xfId="0" applyFont="1" applyFill="1" applyBorder="1" applyAlignment="1" applyProtection="1">
      <alignment horizontal="left" vertical="center"/>
    </xf>
    <xf numFmtId="0" fontId="23" fillId="3" borderId="50" xfId="0" applyFont="1" applyFill="1" applyBorder="1" applyAlignment="1" applyProtection="1">
      <alignment horizontal="left" vertical="center"/>
    </xf>
    <xf numFmtId="0" fontId="26" fillId="3" borderId="49" xfId="0" applyFont="1" applyFill="1" applyBorder="1" applyAlignment="1" applyProtection="1">
      <alignment horizontal="center" vertical="center"/>
    </xf>
    <xf numFmtId="0" fontId="26" fillId="3" borderId="23" xfId="0" applyFont="1" applyFill="1" applyBorder="1" applyAlignment="1" applyProtection="1">
      <alignment horizontal="center" vertical="center"/>
    </xf>
    <xf numFmtId="0" fontId="26" fillId="3" borderId="33" xfId="0" applyFont="1" applyFill="1" applyBorder="1" applyAlignment="1" applyProtection="1">
      <alignment horizontal="center" vertical="center"/>
    </xf>
    <xf numFmtId="0" fontId="26" fillId="3" borderId="62" xfId="0" applyFont="1" applyFill="1" applyBorder="1" applyAlignment="1" applyProtection="1">
      <alignment horizontal="center" vertical="center"/>
    </xf>
    <xf numFmtId="0" fontId="53" fillId="0" borderId="18" xfId="0" applyFont="1" applyFill="1" applyBorder="1" applyAlignment="1" applyProtection="1">
      <alignment vertical="center" wrapText="1"/>
    </xf>
    <xf numFmtId="0" fontId="53" fillId="0" borderId="54" xfId="0" applyFont="1" applyFill="1" applyBorder="1" applyAlignment="1" applyProtection="1">
      <alignment vertical="center" wrapText="1"/>
    </xf>
    <xf numFmtId="0" fontId="54" fillId="0" borderId="18" xfId="0" applyFont="1" applyFill="1" applyBorder="1" applyAlignment="1" applyProtection="1">
      <alignment horizontal="right" vertical="center"/>
    </xf>
    <xf numFmtId="0" fontId="54" fillId="0" borderId="34" xfId="0" applyFont="1" applyFill="1" applyBorder="1" applyAlignment="1" applyProtection="1">
      <alignment horizontal="right" vertical="center"/>
    </xf>
    <xf numFmtId="0" fontId="23" fillId="0" borderId="7" xfId="0" applyFont="1" applyFill="1" applyBorder="1" applyAlignment="1" applyProtection="1">
      <alignment horizontal="right" vertical="center"/>
    </xf>
    <xf numFmtId="0" fontId="23" fillId="0" borderId="8" xfId="0" applyFont="1" applyFill="1" applyBorder="1" applyAlignment="1" applyProtection="1">
      <alignment horizontal="right" vertical="center"/>
    </xf>
    <xf numFmtId="38" fontId="23" fillId="3" borderId="2" xfId="0" applyNumberFormat="1" applyFont="1" applyFill="1" applyBorder="1" applyAlignment="1" applyProtection="1">
      <alignment horizontal="right" vertical="center"/>
    </xf>
    <xf numFmtId="38" fontId="23" fillId="3" borderId="43" xfId="0" applyNumberFormat="1" applyFont="1" applyFill="1" applyBorder="1" applyAlignment="1" applyProtection="1">
      <alignment horizontal="right" vertical="center"/>
    </xf>
    <xf numFmtId="38" fontId="53" fillId="3" borderId="60" xfId="0" applyNumberFormat="1" applyFont="1" applyFill="1" applyBorder="1" applyAlignment="1" applyProtection="1">
      <alignment horizontal="right" vertical="center"/>
    </xf>
    <xf numFmtId="38" fontId="53" fillId="3" borderId="61" xfId="0" applyNumberFormat="1" applyFont="1" applyFill="1" applyBorder="1" applyAlignment="1" applyProtection="1">
      <alignment horizontal="right" vertical="center"/>
    </xf>
    <xf numFmtId="38" fontId="54" fillId="4" borderId="0" xfId="0" applyNumberFormat="1" applyFont="1" applyFill="1" applyBorder="1" applyAlignment="1" applyProtection="1">
      <alignment horizontal="right" vertical="center"/>
      <protection locked="0"/>
    </xf>
    <xf numFmtId="38" fontId="54" fillId="4" borderId="29" xfId="0" applyNumberFormat="1" applyFont="1" applyFill="1" applyBorder="1" applyAlignment="1" applyProtection="1">
      <alignment horizontal="right" vertical="center"/>
      <protection locked="0"/>
    </xf>
    <xf numFmtId="0" fontId="49" fillId="2" borderId="0" xfId="0" applyFont="1" applyFill="1" applyAlignment="1" applyProtection="1">
      <alignment horizontal="center" vertical="center"/>
    </xf>
    <xf numFmtId="0" fontId="23" fillId="0" borderId="0" xfId="0" applyFont="1" applyAlignment="1" applyProtection="1">
      <alignment horizontal="left" vertical="center"/>
    </xf>
    <xf numFmtId="0" fontId="23" fillId="0" borderId="11" xfId="0" applyFont="1" applyBorder="1" applyAlignment="1" applyProtection="1">
      <alignment horizontal="left" vertical="center" wrapText="1"/>
    </xf>
    <xf numFmtId="0" fontId="53" fillId="0" borderId="19" xfId="0" applyFont="1" applyBorder="1" applyAlignment="1" applyProtection="1">
      <alignment horizontal="left" vertical="center"/>
    </xf>
    <xf numFmtId="0" fontId="53" fillId="0" borderId="53" xfId="0" applyFont="1" applyBorder="1" applyAlignment="1" applyProtection="1">
      <alignment horizontal="left" vertical="center"/>
    </xf>
    <xf numFmtId="0" fontId="53"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xf>
    <xf numFmtId="0" fontId="53" fillId="0" borderId="42" xfId="0" applyFont="1" applyBorder="1" applyAlignment="1" applyProtection="1">
      <alignment horizontal="center" vertical="center"/>
    </xf>
    <xf numFmtId="0" fontId="56" fillId="0" borderId="18" xfId="0" applyFont="1" applyBorder="1" applyAlignment="1" applyProtection="1">
      <alignment vertical="center" wrapText="1"/>
    </xf>
    <xf numFmtId="0" fontId="53" fillId="0" borderId="18" xfId="0" applyFont="1" applyBorder="1" applyAlignment="1" applyProtection="1">
      <alignment vertical="center" wrapText="1"/>
    </xf>
    <xf numFmtId="0" fontId="53" fillId="0" borderId="55" xfId="0" applyFont="1" applyBorder="1" applyAlignment="1" applyProtection="1">
      <alignment horizontal="center" vertical="center"/>
    </xf>
    <xf numFmtId="0" fontId="53" fillId="0" borderId="18" xfId="0" applyFont="1" applyBorder="1" applyAlignment="1" applyProtection="1">
      <alignment horizontal="center" vertical="center"/>
    </xf>
    <xf numFmtId="0" fontId="53" fillId="0" borderId="34" xfId="0" applyFont="1" applyBorder="1" applyAlignment="1" applyProtection="1">
      <alignment horizontal="center" vertical="center"/>
    </xf>
    <xf numFmtId="0" fontId="53" fillId="0" borderId="41" xfId="0" applyFont="1" applyBorder="1" applyAlignment="1" applyProtection="1">
      <alignment horizontal="center" vertical="center"/>
    </xf>
    <xf numFmtId="0" fontId="23" fillId="0" borderId="8" xfId="0" applyFont="1" applyBorder="1" applyAlignment="1" applyProtection="1">
      <alignment horizontal="left" vertical="center"/>
    </xf>
    <xf numFmtId="0" fontId="53" fillId="0" borderId="6"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52" xfId="0" applyFont="1" applyBorder="1" applyAlignment="1" applyProtection="1">
      <alignment horizontal="center" vertical="center"/>
    </xf>
    <xf numFmtId="0" fontId="53" fillId="0" borderId="17" xfId="0" applyFont="1" applyBorder="1" applyAlignment="1" applyProtection="1">
      <alignment horizontal="center" vertical="center"/>
    </xf>
    <xf numFmtId="0" fontId="24" fillId="0" borderId="17" xfId="0" applyFont="1" applyBorder="1" applyAlignment="1" applyProtection="1">
      <alignment horizontal="left" vertical="center" wrapText="1"/>
    </xf>
    <xf numFmtId="0" fontId="24" fillId="0" borderId="51" xfId="0" applyFont="1" applyBorder="1" applyAlignment="1" applyProtection="1">
      <alignment horizontal="left" vertical="center" wrapText="1"/>
    </xf>
    <xf numFmtId="0" fontId="54" fillId="0" borderId="30" xfId="0" applyFont="1" applyBorder="1" applyAlignment="1" applyProtection="1">
      <alignment horizontal="left" vertical="center"/>
    </xf>
    <xf numFmtId="0" fontId="54" fillId="0" borderId="9" xfId="0" applyFont="1" applyBorder="1" applyAlignment="1" applyProtection="1">
      <alignment horizontal="left" vertical="center"/>
    </xf>
    <xf numFmtId="0" fontId="54" fillId="0" borderId="0" xfId="0" applyFont="1" applyBorder="1" applyAlignment="1" applyProtection="1">
      <alignment horizontal="left" vertical="center"/>
    </xf>
    <xf numFmtId="0" fontId="54" fillId="0" borderId="0" xfId="0" applyFont="1" applyBorder="1" applyAlignment="1" applyProtection="1">
      <alignment vertical="center"/>
    </xf>
    <xf numFmtId="0" fontId="54" fillId="0" borderId="10" xfId="0" applyFont="1" applyBorder="1" applyAlignment="1" applyProtection="1">
      <alignment vertical="center"/>
    </xf>
    <xf numFmtId="0" fontId="54" fillId="0" borderId="70" xfId="0" applyFont="1" applyBorder="1" applyAlignment="1" applyProtection="1">
      <alignment horizontal="right" vertical="center"/>
    </xf>
    <xf numFmtId="0" fontId="54" fillId="0" borderId="52" xfId="0" applyFont="1" applyBorder="1" applyAlignment="1" applyProtection="1">
      <alignment horizontal="right" vertical="center"/>
    </xf>
    <xf numFmtId="0" fontId="41"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0" fontId="149" fillId="0" borderId="0" xfId="0" applyFont="1" applyAlignment="1">
      <alignment horizontal="left" vertical="top" wrapText="1"/>
    </xf>
    <xf numFmtId="0" fontId="90" fillId="0" borderId="0" xfId="0" applyFont="1" applyAlignment="1">
      <alignment horizontal="left" vertical="top" wrapText="1"/>
    </xf>
    <xf numFmtId="0" fontId="89" fillId="0" borderId="0" xfId="0" applyFont="1" applyAlignment="1">
      <alignment horizontal="left" vertical="top" wrapText="1"/>
    </xf>
    <xf numFmtId="0" fontId="43" fillId="0" borderId="0" xfId="0" applyFont="1" applyAlignment="1" applyProtection="1">
      <alignment horizontal="left" vertical="center"/>
    </xf>
    <xf numFmtId="0" fontId="40" fillId="0" borderId="0" xfId="0" applyFont="1" applyAlignment="1" applyProtection="1">
      <alignment horizontal="left" vertical="top" wrapText="1"/>
    </xf>
    <xf numFmtId="0" fontId="25" fillId="4" borderId="11" xfId="0" applyFont="1" applyFill="1" applyBorder="1" applyAlignment="1" applyProtection="1">
      <alignment horizontal="left" vertical="center"/>
      <protection locked="0"/>
    </xf>
    <xf numFmtId="0" fontId="30" fillId="0" borderId="0" xfId="0" applyFont="1" applyBorder="1" applyAlignment="1" applyProtection="1">
      <alignment horizontal="left" vertical="top" wrapText="1"/>
    </xf>
    <xf numFmtId="0" fontId="84" fillId="0" borderId="0" xfId="0" applyFont="1" applyAlignment="1">
      <alignment horizontal="left" vertical="top" wrapText="1"/>
    </xf>
    <xf numFmtId="0" fontId="75" fillId="0" borderId="0" xfId="0" applyFont="1" applyAlignment="1">
      <alignment horizontal="left" vertical="top" wrapText="1"/>
    </xf>
    <xf numFmtId="0" fontId="51" fillId="0" borderId="0" xfId="0" applyFont="1" applyBorder="1" applyAlignment="1" applyProtection="1">
      <alignment horizontal="center" vertical="top"/>
    </xf>
    <xf numFmtId="0" fontId="30" fillId="0" borderId="0" xfId="0" applyFont="1" applyAlignment="1" applyProtection="1">
      <alignment horizontal="left" vertical="top" wrapText="1"/>
      <protection hidden="1"/>
    </xf>
    <xf numFmtId="0" fontId="71" fillId="0" borderId="0" xfId="0" applyFont="1" applyAlignment="1" applyProtection="1">
      <alignment horizontal="left" vertical="top" wrapText="1"/>
      <protection hidden="1"/>
    </xf>
    <xf numFmtId="0" fontId="94" fillId="0" borderId="0" xfId="0" applyFont="1" applyAlignment="1">
      <alignment horizontal="left" vertical="center"/>
    </xf>
    <xf numFmtId="0" fontId="94" fillId="0" borderId="0" xfId="0" applyFont="1" applyAlignment="1">
      <alignment horizontal="left" vertical="center" wrapText="1"/>
    </xf>
    <xf numFmtId="0" fontId="41" fillId="4" borderId="11" xfId="0" applyFont="1" applyFill="1" applyBorder="1" applyAlignment="1" applyProtection="1">
      <alignment horizontal="left" vertical="center" wrapText="1"/>
      <protection locked="0"/>
    </xf>
    <xf numFmtId="0" fontId="41" fillId="0" borderId="11" xfId="0" applyFont="1" applyBorder="1" applyAlignment="1" applyProtection="1">
      <alignment horizontal="center"/>
      <protection hidden="1"/>
    </xf>
    <xf numFmtId="0" fontId="41" fillId="0" borderId="11" xfId="0" applyFont="1" applyBorder="1" applyAlignment="1" applyProtection="1">
      <alignment horizontal="center"/>
    </xf>
    <xf numFmtId="0" fontId="41" fillId="4" borderId="11" xfId="0" applyFont="1" applyFill="1" applyBorder="1" applyAlignment="1" applyProtection="1">
      <alignment horizontal="left" vertical="center"/>
      <protection locked="0"/>
    </xf>
    <xf numFmtId="0" fontId="118" fillId="0" borderId="0" xfId="0" applyFont="1" applyAlignment="1">
      <alignment horizontal="lef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41" fillId="4" borderId="23" xfId="0" applyFont="1" applyFill="1" applyBorder="1" applyAlignment="1" applyProtection="1">
      <alignment horizontal="left" vertical="center" wrapText="1"/>
      <protection locked="0"/>
    </xf>
    <xf numFmtId="0" fontId="41" fillId="0" borderId="0" xfId="0" applyFont="1" applyBorder="1" applyAlignment="1" applyProtection="1">
      <alignment horizontal="center"/>
      <protection hidden="1"/>
    </xf>
    <xf numFmtId="0" fontId="94" fillId="0" borderId="0" xfId="0" applyFont="1" applyAlignment="1" applyProtection="1">
      <alignment horizontal="left" vertical="top" wrapText="1"/>
      <protection hidden="1"/>
    </xf>
    <xf numFmtId="0" fontId="44" fillId="0" borderId="0" xfId="0" applyFont="1" applyAlignment="1" applyProtection="1">
      <alignment horizontal="left" vertical="top"/>
      <protection hidden="1"/>
    </xf>
    <xf numFmtId="0" fontId="112" fillId="5" borderId="0" xfId="0" applyFont="1" applyFill="1" applyAlignment="1" applyProtection="1">
      <alignment horizontal="center" vertical="center"/>
    </xf>
    <xf numFmtId="0" fontId="25"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2"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74" fillId="0" borderId="0" xfId="0" applyFont="1" applyAlignment="1" applyProtection="1">
      <alignment horizontal="left" vertical="top" wrapText="1"/>
    </xf>
    <xf numFmtId="0" fontId="93" fillId="0" borderId="0" xfId="0" applyFont="1" applyAlignment="1" applyProtection="1">
      <alignment horizontal="left" vertical="center"/>
    </xf>
    <xf numFmtId="0" fontId="25" fillId="0" borderId="0" xfId="0" applyFont="1" applyAlignment="1" applyProtection="1">
      <alignment horizontal="center" vertical="center"/>
    </xf>
    <xf numFmtId="0" fontId="89" fillId="0" borderId="23" xfId="0" applyFont="1" applyBorder="1" applyAlignment="1" applyProtection="1">
      <alignment horizontal="center" vertical="center"/>
    </xf>
    <xf numFmtId="0" fontId="30" fillId="0" borderId="0" xfId="0" applyFont="1" applyAlignment="1" applyProtection="1">
      <alignment horizontal="left" vertical="top"/>
    </xf>
    <xf numFmtId="0" fontId="71" fillId="0" borderId="0" xfId="0" applyFont="1" applyAlignment="1" applyProtection="1">
      <alignment vertical="center"/>
    </xf>
    <xf numFmtId="0" fontId="25" fillId="0" borderId="0" xfId="0" applyFont="1" applyAlignment="1" applyProtection="1">
      <alignment vertical="center"/>
    </xf>
    <xf numFmtId="0" fontId="25" fillId="0" borderId="0" xfId="0" applyFont="1" applyBorder="1" applyAlignment="1" applyProtection="1">
      <alignment horizontal="left" vertical="top"/>
    </xf>
    <xf numFmtId="0" fontId="62" fillId="0" borderId="7" xfId="0" applyFont="1" applyBorder="1" applyAlignment="1" applyProtection="1">
      <alignment horizontal="center" vertical="top"/>
    </xf>
    <xf numFmtId="0" fontId="41" fillId="4" borderId="11" xfId="0" applyFont="1" applyFill="1" applyBorder="1" applyAlignment="1" applyProtection="1">
      <alignment horizontal="center" vertical="center" wrapText="1"/>
      <protection locked="0"/>
    </xf>
    <xf numFmtId="0" fontId="25" fillId="4" borderId="11" xfId="0" applyFont="1" applyFill="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41" fillId="0" borderId="0" xfId="0" applyFont="1" applyAlignment="1" applyProtection="1">
      <alignment horizontal="center" vertical="center"/>
    </xf>
    <xf numFmtId="0" fontId="75" fillId="0" borderId="0" xfId="0" applyFont="1" applyAlignment="1" applyProtection="1">
      <alignment horizontal="left" vertical="center"/>
    </xf>
    <xf numFmtId="0" fontId="74" fillId="0" borderId="0" xfId="0" applyFont="1" applyAlignment="1" applyProtection="1">
      <alignment horizontal="left" vertical="center"/>
    </xf>
    <xf numFmtId="0" fontId="74" fillId="0" borderId="0" xfId="0" applyFont="1" applyAlignment="1" applyProtection="1">
      <alignment horizontal="left"/>
    </xf>
    <xf numFmtId="0" fontId="41" fillId="0" borderId="0" xfId="0" applyFont="1" applyAlignment="1" applyProtection="1">
      <alignment horizontal="center" vertical="top"/>
    </xf>
    <xf numFmtId="0" fontId="62" fillId="0" borderId="0" xfId="0" applyFont="1" applyAlignment="1" applyProtection="1">
      <alignment horizontal="left" vertical="top" wrapText="1"/>
    </xf>
    <xf numFmtId="0" fontId="84" fillId="0" borderId="0" xfId="0" applyFont="1" applyAlignment="1" applyProtection="1">
      <alignment horizontal="left" wrapText="1"/>
    </xf>
    <xf numFmtId="0" fontId="25" fillId="0" borderId="0" xfId="0" applyFont="1" applyAlignment="1" applyProtection="1">
      <alignment vertical="center" wrapText="1"/>
    </xf>
    <xf numFmtId="0" fontId="74" fillId="0" borderId="0" xfId="0" applyFont="1" applyAlignment="1" applyProtection="1">
      <alignment horizontal="left" vertical="center" wrapText="1"/>
    </xf>
    <xf numFmtId="0" fontId="25" fillId="0" borderId="7" xfId="0" applyFont="1" applyBorder="1" applyAlignment="1" applyProtection="1">
      <alignment horizontal="center" vertical="top"/>
    </xf>
    <xf numFmtId="0" fontId="57" fillId="0" borderId="0" xfId="0" applyFont="1" applyAlignment="1" applyProtection="1">
      <alignment horizontal="center" vertical="center"/>
    </xf>
    <xf numFmtId="0" fontId="62" fillId="0" borderId="0" xfId="0" applyFont="1" applyBorder="1" applyAlignment="1" applyProtection="1">
      <alignment horizontal="center" vertical="top"/>
    </xf>
    <xf numFmtId="0" fontId="41" fillId="4" borderId="11" xfId="0" applyFont="1" applyFill="1" applyBorder="1" applyAlignment="1" applyProtection="1">
      <alignment vertical="center" wrapText="1"/>
      <protection locked="0"/>
    </xf>
    <xf numFmtId="0" fontId="62" fillId="0" borderId="0" xfId="0" applyFont="1" applyBorder="1" applyAlignment="1" applyProtection="1">
      <alignment horizontal="center" vertical="center"/>
    </xf>
    <xf numFmtId="0" fontId="71" fillId="0" borderId="0" xfId="0" applyFont="1" applyAlignment="1" applyProtection="1">
      <alignment horizontal="left" vertical="center" wrapText="1"/>
    </xf>
    <xf numFmtId="0" fontId="71" fillId="0" borderId="0" xfId="0" applyFont="1" applyAlignment="1" applyProtection="1">
      <alignment vertical="center" wrapText="1"/>
    </xf>
    <xf numFmtId="0" fontId="74" fillId="0" borderId="0" xfId="0" applyFont="1" applyAlignment="1" applyProtection="1">
      <alignment horizontal="left" vertical="top"/>
    </xf>
    <xf numFmtId="0" fontId="62" fillId="0" borderId="0" xfId="0" applyFont="1" applyAlignment="1" applyProtection="1">
      <alignment horizontal="left" vertical="top"/>
    </xf>
    <xf numFmtId="0" fontId="41" fillId="4" borderId="0" xfId="0" applyFont="1" applyFill="1" applyAlignment="1" applyProtection="1">
      <alignment horizontal="left" vertical="top" wrapText="1"/>
      <protection locked="0"/>
    </xf>
    <xf numFmtId="0" fontId="18" fillId="0" borderId="0" xfId="0" applyFont="1" applyAlignment="1" applyProtection="1">
      <alignment horizontal="right"/>
    </xf>
    <xf numFmtId="0" fontId="1" fillId="0" borderId="0" xfId="0" applyFont="1" applyAlignment="1" applyProtection="1">
      <alignment horizontal="center" vertical="center"/>
      <protection hidden="1"/>
    </xf>
    <xf numFmtId="0" fontId="90" fillId="0" borderId="0" xfId="0" applyFont="1" applyAlignment="1">
      <alignment horizontal="right" vertical="top" wrapText="1"/>
    </xf>
    <xf numFmtId="0" fontId="89" fillId="0" borderId="0" xfId="0" applyFont="1" applyAlignment="1">
      <alignment horizontal="right" vertical="top" wrapText="1"/>
    </xf>
    <xf numFmtId="0" fontId="89" fillId="0" borderId="0" xfId="0" applyFont="1" applyAlignment="1">
      <alignment horizontal="right" vertical="top"/>
    </xf>
    <xf numFmtId="0" fontId="123" fillId="0" borderId="0" xfId="0" applyFont="1" applyAlignment="1">
      <alignment horizontal="center" vertical="center"/>
    </xf>
    <xf numFmtId="0" fontId="74" fillId="0" borderId="0" xfId="0" applyFont="1" applyAlignment="1">
      <alignment horizontal="center" vertical="center"/>
    </xf>
    <xf numFmtId="0" fontId="40" fillId="0" borderId="0" xfId="0" applyFont="1" applyAlignment="1" applyProtection="1">
      <alignment horizontal="center" vertical="center"/>
      <protection hidden="1"/>
    </xf>
    <xf numFmtId="0" fontId="112" fillId="5" borderId="0" xfId="0" applyFont="1" applyFill="1" applyAlignment="1" applyProtection="1">
      <alignment horizontal="center" vertical="center" wrapText="1"/>
    </xf>
    <xf numFmtId="0" fontId="89" fillId="0" borderId="0" xfId="0" applyFont="1" applyAlignment="1" applyProtection="1">
      <alignment horizontal="left" vertical="center" wrapText="1"/>
    </xf>
    <xf numFmtId="0" fontId="40" fillId="0" borderId="0" xfId="0" applyFont="1" applyAlignment="1" applyProtection="1">
      <alignment horizontal="center" vertical="center" wrapText="1"/>
    </xf>
    <xf numFmtId="0" fontId="25" fillId="0" borderId="0" xfId="0" applyFont="1" applyFill="1" applyBorder="1" applyAlignment="1" applyProtection="1">
      <alignment horizontal="left" vertical="center" wrapText="1"/>
    </xf>
    <xf numFmtId="0" fontId="62" fillId="0" borderId="7" xfId="0" applyFont="1" applyBorder="1" applyAlignment="1" applyProtection="1">
      <alignment horizontal="center" vertical="top" wrapText="1"/>
    </xf>
    <xf numFmtId="0" fontId="0" fillId="0" borderId="11" xfId="0" applyBorder="1" applyAlignment="1" applyProtection="1">
      <alignment vertical="center" wrapText="1"/>
      <protection locked="0"/>
    </xf>
    <xf numFmtId="0" fontId="0" fillId="0" borderId="7" xfId="0" applyBorder="1" applyAlignment="1" applyProtection="1">
      <alignment horizontal="center" vertical="top" wrapText="1"/>
    </xf>
    <xf numFmtId="0" fontId="130" fillId="0" borderId="0" xfId="0" applyFont="1" applyFill="1" applyBorder="1" applyAlignment="1" applyProtection="1">
      <alignment vertical="center" wrapText="1"/>
    </xf>
    <xf numFmtId="0" fontId="130" fillId="0" borderId="0" xfId="0" applyFont="1" applyAlignment="1" applyProtection="1">
      <alignment vertical="center" wrapText="1"/>
    </xf>
    <xf numFmtId="0" fontId="61" fillId="0" borderId="0" xfId="0" applyFont="1" applyBorder="1" applyAlignment="1" applyProtection="1">
      <alignment horizontal="center" vertical="top" wrapText="1"/>
    </xf>
    <xf numFmtId="0" fontId="0" fillId="0" borderId="0" xfId="0" applyAlignment="1" applyProtection="1">
      <alignment horizontal="center" vertical="top" wrapText="1"/>
    </xf>
    <xf numFmtId="0" fontId="89" fillId="0" borderId="23" xfId="0" applyFont="1" applyBorder="1" applyAlignment="1" applyProtection="1">
      <alignment horizontal="center" vertical="center" wrapText="1"/>
    </xf>
    <xf numFmtId="0" fontId="30" fillId="0" borderId="0" xfId="0" applyFont="1" applyAlignment="1" applyProtection="1">
      <alignment horizontal="left" vertical="center" wrapText="1"/>
    </xf>
    <xf numFmtId="0" fontId="74" fillId="0" borderId="0" xfId="0" applyFont="1" applyAlignment="1" applyProtection="1">
      <alignment horizontal="left" wrapText="1"/>
    </xf>
    <xf numFmtId="0" fontId="26" fillId="0" borderId="0" xfId="0" applyFont="1" applyAlignment="1" applyProtection="1">
      <alignment horizontal="right" wrapText="1"/>
    </xf>
    <xf numFmtId="0" fontId="40" fillId="0" borderId="0" xfId="0" applyFont="1" applyAlignment="1" applyProtection="1">
      <alignment horizontal="center" vertical="top" wrapText="1"/>
    </xf>
    <xf numFmtId="0" fontId="25" fillId="0" borderId="0" xfId="0" applyFont="1" applyAlignment="1" applyProtection="1">
      <alignment horizontal="left" wrapText="1"/>
    </xf>
    <xf numFmtId="0" fontId="25" fillId="0" borderId="0" xfId="0" applyFont="1" applyBorder="1" applyAlignment="1" applyProtection="1">
      <alignment horizontal="left" vertical="center" wrapText="1"/>
    </xf>
    <xf numFmtId="0" fontId="40" fillId="0" borderId="0" xfId="0" applyFont="1" applyAlignment="1" applyProtection="1">
      <alignment horizontal="left" vertical="center" wrapText="1"/>
    </xf>
    <xf numFmtId="0" fontId="40" fillId="4" borderId="11" xfId="0" applyFont="1" applyFill="1" applyBorder="1" applyAlignment="1" applyProtection="1">
      <alignment horizontal="center" vertical="center" wrapText="1"/>
      <protection locked="0"/>
    </xf>
    <xf numFmtId="0" fontId="30" fillId="0" borderId="0" xfId="0" applyFont="1" applyAlignment="1" applyProtection="1">
      <alignment horizontal="left" wrapText="1"/>
    </xf>
    <xf numFmtId="0" fontId="71" fillId="0" borderId="0" xfId="0" applyFont="1" applyAlignment="1" applyProtection="1">
      <alignment horizontal="left" wrapText="1"/>
    </xf>
    <xf numFmtId="0" fontId="25" fillId="0" borderId="0" xfId="0" applyFont="1" applyAlignment="1" applyProtection="1">
      <alignment horizontal="center" vertical="center" wrapText="1"/>
    </xf>
    <xf numFmtId="0" fontId="143" fillId="0" borderId="79" xfId="0" applyFont="1" applyBorder="1" applyAlignment="1">
      <alignment horizontal="left" vertical="center" wrapText="1"/>
    </xf>
    <xf numFmtId="0" fontId="143" fillId="0" borderId="0" xfId="0" applyFont="1" applyAlignment="1">
      <alignment horizontal="left" vertical="center" wrapText="1"/>
    </xf>
    <xf numFmtId="0" fontId="143" fillId="0" borderId="78" xfId="0" applyFont="1" applyBorder="1" applyAlignment="1">
      <alignment horizontal="left" vertical="center" wrapText="1"/>
    </xf>
    <xf numFmtId="0" fontId="46" fillId="0" borderId="0" xfId="0" applyFont="1" applyBorder="1" applyAlignment="1" applyProtection="1">
      <alignment horizontal="left" vertical="center"/>
    </xf>
    <xf numFmtId="0" fontId="46" fillId="0" borderId="11" xfId="0" applyFont="1" applyBorder="1" applyAlignment="1" applyProtection="1">
      <alignment horizontal="left" vertical="center"/>
    </xf>
    <xf numFmtId="0" fontId="116" fillId="0" borderId="79" xfId="0" applyFont="1" applyBorder="1" applyAlignment="1">
      <alignment horizontal="left" vertical="center" wrapText="1"/>
    </xf>
    <xf numFmtId="0" fontId="116" fillId="0" borderId="0" xfId="0" applyFont="1" applyAlignment="1">
      <alignment horizontal="left" vertical="center" wrapText="1"/>
    </xf>
    <xf numFmtId="0" fontId="116" fillId="0" borderId="78" xfId="0" applyFont="1" applyBorder="1" applyAlignment="1">
      <alignment horizontal="left" vertical="center" wrapText="1"/>
    </xf>
    <xf numFmtId="0" fontId="115" fillId="0" borderId="79" xfId="0" applyFont="1" applyBorder="1" applyAlignment="1">
      <alignment horizontal="left" vertical="center" wrapText="1"/>
    </xf>
    <xf numFmtId="0" fontId="116" fillId="0" borderId="11" xfId="0" applyFont="1" applyBorder="1" applyAlignment="1">
      <alignment horizontal="left" vertical="center" wrapText="1"/>
    </xf>
    <xf numFmtId="0" fontId="116" fillId="0" borderId="7" xfId="0" applyFont="1" applyBorder="1" applyAlignment="1">
      <alignment horizontal="left" vertical="center" wrapText="1"/>
    </xf>
    <xf numFmtId="0" fontId="116" fillId="0" borderId="0" xfId="0" applyFont="1" applyBorder="1" applyAlignment="1">
      <alignment horizontal="left" vertical="center" wrapText="1"/>
    </xf>
    <xf numFmtId="0" fontId="46" fillId="0" borderId="7" xfId="0" applyFont="1" applyBorder="1" applyAlignment="1" applyProtection="1">
      <alignment horizontal="left" vertical="center"/>
    </xf>
    <xf numFmtId="0" fontId="40" fillId="0" borderId="0"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wrapText="1"/>
    </xf>
    <xf numFmtId="0" fontId="42" fillId="0" borderId="11" xfId="0" applyFont="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Normal="100" zoomScaleSheetLayoutView="100" workbookViewId="0">
      <selection activeCell="D13" sqref="D13:L13"/>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7"/>
      <c r="C2" s="38"/>
      <c r="D2" s="38"/>
      <c r="E2" s="38"/>
      <c r="F2" s="38"/>
      <c r="G2" s="38"/>
      <c r="H2" s="38"/>
      <c r="I2" s="38"/>
      <c r="J2" s="38"/>
      <c r="K2" s="38"/>
      <c r="L2" s="38"/>
      <c r="M2" s="39"/>
    </row>
    <row r="3" spans="1:13" ht="26.25" customHeight="1">
      <c r="A3" s="1"/>
      <c r="B3" s="443" t="s">
        <v>651</v>
      </c>
      <c r="C3" s="444"/>
      <c r="D3" s="444"/>
      <c r="E3" s="444"/>
      <c r="F3" s="444"/>
      <c r="G3" s="444"/>
      <c r="H3" s="444"/>
      <c r="I3" s="444"/>
      <c r="J3" s="444"/>
      <c r="K3" s="444"/>
      <c r="L3" s="444"/>
      <c r="M3" s="445"/>
    </row>
    <row r="4" spans="1:13" ht="26.25" customHeight="1">
      <c r="A4" s="1"/>
      <c r="B4" s="443" t="s">
        <v>652</v>
      </c>
      <c r="C4" s="444"/>
      <c r="D4" s="444"/>
      <c r="E4" s="444"/>
      <c r="F4" s="444"/>
      <c r="G4" s="444"/>
      <c r="H4" s="444"/>
      <c r="I4" s="444"/>
      <c r="J4" s="444"/>
      <c r="K4" s="444"/>
      <c r="L4" s="444"/>
      <c r="M4" s="445"/>
    </row>
    <row r="5" spans="1:13" ht="26.25" customHeight="1">
      <c r="A5" s="1"/>
      <c r="B5" s="443" t="s">
        <v>653</v>
      </c>
      <c r="C5" s="444"/>
      <c r="D5" s="444"/>
      <c r="E5" s="444"/>
      <c r="F5" s="444"/>
      <c r="G5" s="444"/>
      <c r="H5" s="444"/>
      <c r="I5" s="444"/>
      <c r="J5" s="444"/>
      <c r="K5" s="444"/>
      <c r="L5" s="444"/>
      <c r="M5" s="445"/>
    </row>
    <row r="6" spans="1:13" ht="26.25" customHeight="1">
      <c r="A6" s="1"/>
      <c r="B6" s="446" t="s">
        <v>420</v>
      </c>
      <c r="C6" s="447"/>
      <c r="D6" s="447"/>
      <c r="E6" s="447"/>
      <c r="F6" s="447"/>
      <c r="G6" s="447"/>
      <c r="H6" s="447"/>
      <c r="I6" s="447"/>
      <c r="J6" s="447"/>
      <c r="K6" s="447"/>
      <c r="L6" s="447"/>
      <c r="M6" s="448"/>
    </row>
    <row r="7" spans="1:13">
      <c r="A7" s="1"/>
      <c r="B7" s="40"/>
      <c r="C7" s="4"/>
      <c r="D7" s="4"/>
      <c r="E7" s="4"/>
      <c r="F7" s="4"/>
      <c r="G7" s="4"/>
      <c r="H7" s="4"/>
      <c r="I7" s="4"/>
      <c r="J7" s="4"/>
      <c r="K7" s="4"/>
      <c r="L7" s="4"/>
      <c r="M7" s="41"/>
    </row>
    <row r="8" spans="1:13" ht="22.5" customHeight="1">
      <c r="A8" s="1"/>
      <c r="B8" s="40"/>
      <c r="C8" s="454" t="s">
        <v>421</v>
      </c>
      <c r="D8" s="454"/>
      <c r="E8" s="454"/>
      <c r="F8" s="454"/>
      <c r="G8" s="454"/>
      <c r="H8" s="454"/>
      <c r="I8" s="454"/>
      <c r="J8" s="454"/>
      <c r="K8" s="454"/>
      <c r="L8" s="454"/>
      <c r="M8" s="41"/>
    </row>
    <row r="9" spans="1:13" ht="55.5" customHeight="1">
      <c r="A9" s="1"/>
      <c r="B9" s="40"/>
      <c r="C9" s="80">
        <v>1</v>
      </c>
      <c r="D9" s="449" t="s">
        <v>654</v>
      </c>
      <c r="E9" s="449"/>
      <c r="F9" s="449"/>
      <c r="G9" s="449"/>
      <c r="H9" s="449"/>
      <c r="I9" s="449"/>
      <c r="J9" s="449"/>
      <c r="K9" s="449"/>
      <c r="L9" s="449"/>
      <c r="M9" s="42"/>
    </row>
    <row r="10" spans="1:13" ht="55.5" customHeight="1">
      <c r="A10" s="1"/>
      <c r="B10" s="40"/>
      <c r="C10" s="80">
        <v>2</v>
      </c>
      <c r="D10" s="449" t="s">
        <v>655</v>
      </c>
      <c r="E10" s="449"/>
      <c r="F10" s="449"/>
      <c r="G10" s="449"/>
      <c r="H10" s="449"/>
      <c r="I10" s="449"/>
      <c r="J10" s="449"/>
      <c r="K10" s="449"/>
      <c r="L10" s="449"/>
      <c r="M10" s="41"/>
    </row>
    <row r="11" spans="1:13" ht="68.25" customHeight="1">
      <c r="A11" s="1"/>
      <c r="B11" s="40"/>
      <c r="C11" s="80">
        <v>3</v>
      </c>
      <c r="D11" s="449" t="s">
        <v>658</v>
      </c>
      <c r="E11" s="449"/>
      <c r="F11" s="449"/>
      <c r="G11" s="449"/>
      <c r="H11" s="449"/>
      <c r="I11" s="449"/>
      <c r="J11" s="449"/>
      <c r="K11" s="449"/>
      <c r="L11" s="449"/>
      <c r="M11" s="41"/>
    </row>
    <row r="12" spans="1:13" ht="99.75" customHeight="1">
      <c r="A12" s="1"/>
      <c r="B12" s="40"/>
      <c r="C12" s="80">
        <v>4</v>
      </c>
      <c r="D12" s="449" t="s">
        <v>656</v>
      </c>
      <c r="E12" s="449"/>
      <c r="F12" s="449"/>
      <c r="G12" s="449"/>
      <c r="H12" s="449"/>
      <c r="I12" s="449"/>
      <c r="J12" s="449"/>
      <c r="K12" s="449"/>
      <c r="L12" s="449"/>
      <c r="M12" s="41"/>
    </row>
    <row r="13" spans="1:13" ht="71.45" customHeight="1">
      <c r="A13" s="1"/>
      <c r="B13" s="40"/>
      <c r="C13" s="80">
        <v>5</v>
      </c>
      <c r="D13" s="453" t="s">
        <v>657</v>
      </c>
      <c r="E13" s="453"/>
      <c r="F13" s="453"/>
      <c r="G13" s="453"/>
      <c r="H13" s="453"/>
      <c r="I13" s="453"/>
      <c r="J13" s="453"/>
      <c r="K13" s="453"/>
      <c r="L13" s="453"/>
      <c r="M13" s="41"/>
    </row>
    <row r="14" spans="1:13" ht="72.2" customHeight="1">
      <c r="A14" s="1"/>
      <c r="B14" s="40"/>
      <c r="C14" s="80"/>
      <c r="D14" s="452"/>
      <c r="E14" s="452"/>
      <c r="F14" s="452"/>
      <c r="G14" s="452"/>
      <c r="H14" s="452"/>
      <c r="I14" s="452"/>
      <c r="J14" s="452"/>
      <c r="K14" s="452"/>
      <c r="L14" s="452"/>
      <c r="M14" s="41"/>
    </row>
    <row r="15" spans="1:13">
      <c r="A15" s="1"/>
      <c r="B15" s="40"/>
      <c r="C15" s="43"/>
      <c r="D15" s="44"/>
      <c r="E15" s="44"/>
      <c r="F15" s="44"/>
      <c r="G15" s="44"/>
      <c r="H15" s="44"/>
      <c r="I15" s="44"/>
      <c r="J15" s="44"/>
      <c r="K15" s="44"/>
      <c r="L15" s="45"/>
      <c r="M15" s="41"/>
    </row>
    <row r="16" spans="1:13" ht="19.5">
      <c r="A16" s="1"/>
      <c r="B16" s="40"/>
      <c r="C16" s="46"/>
      <c r="D16" s="450" t="s">
        <v>422</v>
      </c>
      <c r="E16" s="451"/>
      <c r="F16" s="451"/>
      <c r="G16" s="451"/>
      <c r="H16" s="451"/>
      <c r="I16" s="451"/>
      <c r="J16" s="451"/>
      <c r="K16" s="451"/>
      <c r="L16" s="47"/>
      <c r="M16" s="41"/>
    </row>
    <row r="17" spans="1:14" ht="12" customHeight="1">
      <c r="A17" s="1"/>
      <c r="B17" s="40"/>
      <c r="C17" s="46"/>
      <c r="D17" s="442"/>
      <c r="E17" s="442"/>
      <c r="F17" s="442"/>
      <c r="G17" s="442"/>
      <c r="H17" s="442"/>
      <c r="I17" s="442"/>
      <c r="J17" s="442"/>
      <c r="K17" s="442"/>
      <c r="L17" s="47"/>
      <c r="M17" s="41"/>
    </row>
    <row r="18" spans="1:14" ht="25.5" customHeight="1">
      <c r="A18" s="1"/>
      <c r="B18" s="40"/>
      <c r="C18" s="46"/>
      <c r="D18" s="456" t="s">
        <v>423</v>
      </c>
      <c r="E18" s="462"/>
      <c r="F18" s="462"/>
      <c r="G18" s="462"/>
      <c r="H18" s="455"/>
      <c r="I18" s="455"/>
      <c r="J18" s="455"/>
      <c r="K18" s="455"/>
      <c r="L18" s="47"/>
      <c r="M18" s="41"/>
    </row>
    <row r="19" spans="1:14" ht="12" customHeight="1">
      <c r="A19" s="1"/>
      <c r="B19" s="40"/>
      <c r="C19" s="46"/>
      <c r="D19" s="80"/>
      <c r="E19" s="80"/>
      <c r="F19" s="80"/>
      <c r="G19" s="80"/>
      <c r="H19" s="80"/>
      <c r="I19" s="80"/>
      <c r="J19" s="80"/>
      <c r="K19" s="80"/>
      <c r="L19" s="47"/>
      <c r="M19" s="41"/>
    </row>
    <row r="20" spans="1:14" ht="25.5" customHeight="1">
      <c r="A20" s="1"/>
      <c r="B20" s="40"/>
      <c r="C20" s="48"/>
      <c r="D20" s="456" t="s">
        <v>424</v>
      </c>
      <c r="E20" s="456"/>
      <c r="F20" s="456"/>
      <c r="G20" s="456"/>
      <c r="H20" s="455"/>
      <c r="I20" s="455"/>
      <c r="J20" s="455"/>
      <c r="K20" s="455"/>
      <c r="L20" s="49"/>
      <c r="M20" s="41"/>
    </row>
    <row r="21" spans="1:14" ht="12" customHeight="1">
      <c r="A21" s="1"/>
      <c r="B21" s="40"/>
      <c r="C21" s="48"/>
      <c r="D21" s="4"/>
      <c r="E21" s="4"/>
      <c r="F21" s="4"/>
      <c r="G21" s="4"/>
      <c r="H21" s="4"/>
      <c r="I21" s="4"/>
      <c r="J21" s="4"/>
      <c r="K21" s="4"/>
      <c r="L21" s="49"/>
      <c r="M21" s="41"/>
    </row>
    <row r="22" spans="1:14">
      <c r="A22" s="1"/>
      <c r="B22" s="40"/>
      <c r="C22" s="50"/>
      <c r="D22" s="51"/>
      <c r="E22" s="51"/>
      <c r="F22" s="51"/>
      <c r="G22" s="51"/>
      <c r="H22" s="51"/>
      <c r="I22" s="51"/>
      <c r="J22" s="51"/>
      <c r="K22" s="51"/>
      <c r="L22" s="52"/>
      <c r="M22" s="41"/>
    </row>
    <row r="23" spans="1:14" ht="27.75" customHeight="1" thickBot="1">
      <c r="A23" s="1"/>
      <c r="B23" s="459"/>
      <c r="C23" s="460"/>
      <c r="D23" s="460"/>
      <c r="E23" s="460"/>
      <c r="F23" s="460"/>
      <c r="G23" s="460"/>
      <c r="H23" s="460"/>
      <c r="I23" s="460"/>
      <c r="J23" s="460"/>
      <c r="K23" s="460"/>
      <c r="L23" s="460"/>
      <c r="M23" s="461"/>
    </row>
    <row r="24" spans="1:14" ht="21" customHeight="1" thickTop="1">
      <c r="B24" s="457"/>
      <c r="C24" s="457"/>
      <c r="D24" s="457"/>
      <c r="E24" s="457"/>
      <c r="F24" s="457"/>
      <c r="G24" s="457"/>
      <c r="H24" s="457"/>
      <c r="I24" s="457"/>
      <c r="J24" s="457"/>
      <c r="K24" s="457"/>
      <c r="L24" s="457"/>
      <c r="M24" s="457"/>
      <c r="N24" s="457"/>
    </row>
    <row r="25" spans="1:14">
      <c r="B25" s="458"/>
      <c r="C25" s="458"/>
      <c r="D25" s="458"/>
      <c r="E25" s="458"/>
      <c r="F25" s="458"/>
      <c r="G25" s="458"/>
      <c r="H25" s="458"/>
      <c r="I25" s="458"/>
      <c r="J25" s="458"/>
      <c r="K25" s="458"/>
      <c r="L25" s="458"/>
      <c r="M25" s="458"/>
      <c r="N25" s="458"/>
    </row>
    <row r="26" spans="1:14">
      <c r="C26" s="53"/>
    </row>
    <row r="27" spans="1:14">
      <c r="C27" s="53"/>
    </row>
    <row r="28" spans="1:14">
      <c r="C28" s="53"/>
    </row>
    <row r="29" spans="1:14">
      <c r="C29" s="53"/>
    </row>
  </sheetData>
  <sheetProtection algorithmName="SHA-512" hashValue="N4cQOrX+SwtgYRxShjispGtRfbwHbmoQPdn1oskbCnnF+Kjoan6Q/jsrjCT509paMXJSrBMx56akPfcq8m4MwQ==" saltValue="nXEtUZj2tO6uHOWzvs8+0w=="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topLeftCell="B1"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63" t="s">
        <v>659</v>
      </c>
      <c r="C2" s="464"/>
      <c r="D2" s="464"/>
      <c r="E2" s="464"/>
      <c r="F2" s="464"/>
      <c r="G2" s="464"/>
      <c r="H2" s="464"/>
      <c r="I2" s="464"/>
      <c r="J2" s="464"/>
      <c r="K2" s="464"/>
      <c r="L2" s="54"/>
    </row>
    <row r="3" spans="1:14" ht="13.5" customHeight="1">
      <c r="A3" s="1"/>
      <c r="B3" s="55"/>
      <c r="C3" s="55"/>
      <c r="D3" s="55"/>
      <c r="E3" s="55"/>
      <c r="F3" s="55"/>
      <c r="G3" s="55"/>
      <c r="H3" s="55"/>
      <c r="I3" s="55"/>
      <c r="J3" s="55"/>
    </row>
    <row r="4" spans="1:14" ht="57.75" customHeight="1">
      <c r="A4" s="1"/>
      <c r="B4" s="466" t="s">
        <v>660</v>
      </c>
      <c r="C4" s="466"/>
      <c r="D4" s="466"/>
      <c r="E4" s="466"/>
      <c r="F4" s="466"/>
      <c r="G4" s="466"/>
      <c r="H4" s="466"/>
      <c r="I4" s="466"/>
      <c r="J4" s="466"/>
      <c r="K4" s="466"/>
      <c r="L4" s="466"/>
    </row>
    <row r="5" spans="1:14" ht="12.75" customHeight="1">
      <c r="A5" s="1"/>
      <c r="B5" s="55"/>
      <c r="C5" s="55"/>
      <c r="D5" s="55"/>
      <c r="E5" s="55"/>
      <c r="F5" s="55"/>
      <c r="G5" s="55"/>
      <c r="H5" s="55"/>
      <c r="I5" s="55"/>
      <c r="J5" s="55"/>
    </row>
    <row r="6" spans="1:14" ht="75" customHeight="1">
      <c r="A6" s="1"/>
      <c r="B6" s="467" t="s">
        <v>661</v>
      </c>
      <c r="C6" s="467"/>
      <c r="D6" s="467"/>
      <c r="E6" s="467"/>
      <c r="F6" s="467"/>
      <c r="G6" s="467"/>
      <c r="H6" s="467"/>
      <c r="I6" s="467"/>
      <c r="J6" s="467"/>
      <c r="K6" s="467"/>
    </row>
    <row r="7" spans="1:14" ht="88.5" customHeight="1">
      <c r="A7" s="1"/>
      <c r="B7" s="468" t="s">
        <v>1301</v>
      </c>
      <c r="C7" s="468"/>
      <c r="D7" s="468"/>
      <c r="E7" s="468"/>
      <c r="F7" s="468"/>
      <c r="G7" s="468"/>
      <c r="H7" s="468"/>
      <c r="I7" s="468"/>
      <c r="J7" s="468"/>
      <c r="K7" s="468"/>
    </row>
    <row r="8" spans="1:14" ht="20.25" customHeight="1">
      <c r="A8" s="1"/>
      <c r="B8" s="469" t="s">
        <v>662</v>
      </c>
      <c r="C8" s="469"/>
      <c r="D8" s="469"/>
      <c r="E8" s="469"/>
      <c r="F8" s="469"/>
      <c r="G8" s="469"/>
      <c r="H8" s="469"/>
      <c r="I8" s="469"/>
      <c r="J8" s="469"/>
      <c r="K8" s="469"/>
    </row>
    <row r="9" spans="1:14" ht="33" customHeight="1">
      <c r="A9" s="1"/>
      <c r="B9" s="82" t="s">
        <v>14</v>
      </c>
      <c r="C9" s="470" t="s">
        <v>663</v>
      </c>
      <c r="D9" s="470"/>
      <c r="E9" s="470"/>
      <c r="F9" s="470"/>
      <c r="G9" s="470"/>
      <c r="H9" s="470"/>
      <c r="I9" s="470"/>
      <c r="J9" s="470"/>
      <c r="K9" s="470"/>
    </row>
    <row r="10" spans="1:14" ht="33" customHeight="1">
      <c r="A10" s="1"/>
      <c r="B10" s="82" t="s">
        <v>15</v>
      </c>
      <c r="C10" s="467" t="s">
        <v>1354</v>
      </c>
      <c r="D10" s="467"/>
      <c r="E10" s="467"/>
      <c r="F10" s="467"/>
      <c r="G10" s="467"/>
      <c r="H10" s="467"/>
      <c r="I10" s="467"/>
      <c r="J10" s="467"/>
      <c r="K10" s="467"/>
    </row>
    <row r="11" spans="1:14">
      <c r="A11" s="1"/>
      <c r="B11" s="84"/>
      <c r="C11" s="84"/>
      <c r="D11" s="84"/>
      <c r="E11" s="84"/>
      <c r="F11" s="84"/>
      <c r="G11" s="84"/>
      <c r="H11" s="84"/>
      <c r="I11" s="84"/>
      <c r="J11" s="84"/>
      <c r="K11" s="83"/>
    </row>
    <row r="12" spans="1:14" ht="19.5">
      <c r="A12" s="1"/>
      <c r="B12" s="476" t="s">
        <v>425</v>
      </c>
      <c r="C12" s="477"/>
      <c r="D12" s="477"/>
      <c r="E12" s="477"/>
      <c r="F12" s="477"/>
      <c r="G12" s="477"/>
      <c r="H12" s="477"/>
      <c r="I12" s="477"/>
      <c r="J12" s="477"/>
      <c r="K12" s="83"/>
      <c r="L12" s="56"/>
      <c r="M12" s="56"/>
      <c r="N12" s="56"/>
    </row>
    <row r="13" spans="1:14">
      <c r="A13" s="1"/>
      <c r="B13" s="471"/>
      <c r="C13" s="471"/>
      <c r="D13" s="471"/>
      <c r="E13" s="471"/>
      <c r="F13" s="471"/>
      <c r="G13" s="471"/>
      <c r="H13" s="471"/>
      <c r="I13" s="471"/>
      <c r="J13" s="471"/>
      <c r="K13" s="56"/>
      <c r="L13" s="56"/>
      <c r="M13" s="56"/>
      <c r="N13" s="56"/>
    </row>
    <row r="14" spans="1:14">
      <c r="A14" s="1"/>
      <c r="B14" s="472" t="s">
        <v>435</v>
      </c>
      <c r="C14" s="473"/>
      <c r="D14" s="473"/>
      <c r="E14" s="474"/>
      <c r="F14" s="474"/>
      <c r="G14" s="474"/>
      <c r="H14" s="474"/>
      <c r="I14" s="474"/>
      <c r="J14" s="474"/>
      <c r="K14" s="56"/>
      <c r="L14" s="56"/>
      <c r="M14" s="56"/>
      <c r="N14" s="56"/>
    </row>
    <row r="15" spans="1:14">
      <c r="A15" s="1"/>
      <c r="B15" s="475"/>
      <c r="C15" s="475"/>
      <c r="D15" s="475"/>
      <c r="E15" s="475"/>
      <c r="F15" s="475"/>
      <c r="G15" s="475"/>
      <c r="H15" s="475"/>
      <c r="I15" s="475"/>
      <c r="J15" s="475"/>
      <c r="K15" s="56"/>
      <c r="L15" s="56"/>
      <c r="M15" s="56"/>
      <c r="N15" s="56"/>
    </row>
    <row r="16" spans="1:14">
      <c r="A16" s="1"/>
      <c r="B16" s="469" t="s">
        <v>426</v>
      </c>
      <c r="C16" s="473"/>
      <c r="D16" s="264" t="s">
        <v>427</v>
      </c>
      <c r="E16" s="474"/>
      <c r="F16" s="474"/>
      <c r="G16" s="474"/>
      <c r="H16" s="474"/>
      <c r="I16" s="474"/>
      <c r="J16" s="474"/>
      <c r="K16" s="56"/>
      <c r="L16" s="56"/>
      <c r="M16" s="56"/>
      <c r="N16" s="56"/>
    </row>
    <row r="17" spans="1:14">
      <c r="A17" s="1"/>
      <c r="B17" s="475"/>
      <c r="C17" s="475"/>
      <c r="D17" s="475"/>
      <c r="E17" s="475"/>
      <c r="F17" s="475"/>
      <c r="G17" s="475"/>
      <c r="H17" s="475"/>
      <c r="I17" s="475"/>
      <c r="J17" s="475"/>
      <c r="K17" s="56"/>
      <c r="L17" s="56"/>
      <c r="M17" s="56"/>
      <c r="N17" s="56"/>
    </row>
    <row r="18" spans="1:14">
      <c r="A18" s="1"/>
      <c r="B18" s="84"/>
      <c r="C18" s="84"/>
      <c r="D18" s="264" t="s">
        <v>428</v>
      </c>
      <c r="E18" s="474"/>
      <c r="F18" s="474"/>
      <c r="G18" s="474"/>
      <c r="H18" s="474"/>
      <c r="I18" s="474"/>
      <c r="J18" s="474"/>
      <c r="K18" s="56"/>
      <c r="L18" s="56"/>
      <c r="M18" s="56"/>
      <c r="N18" s="56"/>
    </row>
    <row r="19" spans="1:14">
      <c r="A19" s="1"/>
      <c r="B19" s="475"/>
      <c r="C19" s="475"/>
      <c r="D19" s="475"/>
      <c r="E19" s="475"/>
      <c r="F19" s="475"/>
      <c r="G19" s="475"/>
      <c r="H19" s="475"/>
      <c r="I19" s="475"/>
      <c r="J19" s="475"/>
      <c r="K19" s="56"/>
      <c r="L19" s="56"/>
      <c r="M19" s="56"/>
      <c r="N19" s="56"/>
    </row>
    <row r="20" spans="1:14">
      <c r="A20" s="1"/>
      <c r="B20" s="84"/>
      <c r="C20" s="84"/>
      <c r="D20" s="264" t="s">
        <v>429</v>
      </c>
      <c r="E20" s="474"/>
      <c r="F20" s="474"/>
      <c r="G20" s="474"/>
      <c r="H20" s="474"/>
      <c r="I20" s="474"/>
      <c r="J20" s="474"/>
      <c r="K20" s="56"/>
      <c r="L20" s="56"/>
      <c r="M20" s="56"/>
      <c r="N20" s="56"/>
    </row>
    <row r="21" spans="1:14">
      <c r="A21" s="1"/>
      <c r="B21" s="475"/>
      <c r="C21" s="475"/>
      <c r="D21" s="475"/>
      <c r="E21" s="475"/>
      <c r="F21" s="475"/>
      <c r="G21" s="475"/>
      <c r="H21" s="475"/>
      <c r="I21" s="475"/>
      <c r="J21" s="475"/>
      <c r="K21" s="56"/>
      <c r="L21" s="56"/>
      <c r="M21" s="56"/>
      <c r="N21" s="56"/>
    </row>
    <row r="22" spans="1:14">
      <c r="A22" s="1"/>
      <c r="B22" s="84"/>
      <c r="C22" s="84"/>
      <c r="D22" s="264" t="s">
        <v>430</v>
      </c>
      <c r="E22" s="474"/>
      <c r="F22" s="474"/>
      <c r="G22" s="474"/>
      <c r="H22" s="474"/>
      <c r="I22" s="474"/>
      <c r="J22" s="474"/>
      <c r="K22" s="56"/>
      <c r="L22" s="56"/>
      <c r="M22" s="56"/>
      <c r="N22" s="56"/>
    </row>
    <row r="23" spans="1:14">
      <c r="A23" s="1"/>
      <c r="B23" s="475"/>
      <c r="C23" s="475"/>
      <c r="D23" s="475"/>
      <c r="E23" s="475"/>
      <c r="F23" s="475"/>
      <c r="G23" s="475"/>
      <c r="H23" s="475"/>
      <c r="I23" s="475"/>
      <c r="J23" s="475"/>
      <c r="K23" s="56"/>
      <c r="L23" s="56"/>
      <c r="M23" s="56"/>
      <c r="N23" s="56"/>
    </row>
    <row r="24" spans="1:14" ht="47.25" customHeight="1">
      <c r="A24" s="1"/>
      <c r="B24" s="470" t="s">
        <v>436</v>
      </c>
      <c r="C24" s="470"/>
      <c r="D24" s="470"/>
      <c r="E24" s="478"/>
      <c r="F24" s="478"/>
      <c r="G24" s="478"/>
      <c r="H24" s="478"/>
      <c r="I24" s="478"/>
      <c r="J24" s="478"/>
      <c r="K24" s="56"/>
      <c r="L24" s="56"/>
      <c r="M24" s="56"/>
      <c r="N24" s="56"/>
    </row>
    <row r="25" spans="1:14" ht="18" customHeight="1">
      <c r="A25" s="1"/>
      <c r="B25" s="475"/>
      <c r="C25" s="475"/>
      <c r="D25" s="475"/>
      <c r="E25" s="475"/>
      <c r="F25" s="475"/>
      <c r="G25" s="475"/>
      <c r="H25" s="475"/>
      <c r="I25" s="475"/>
      <c r="J25" s="475"/>
      <c r="K25" s="56"/>
      <c r="L25" s="56"/>
      <c r="M25" s="56"/>
      <c r="N25" s="56"/>
    </row>
    <row r="26" spans="1:14">
      <c r="A26" s="1"/>
      <c r="B26" s="84"/>
      <c r="C26" s="84"/>
      <c r="D26" s="264" t="s">
        <v>431</v>
      </c>
      <c r="E26" s="479"/>
      <c r="F26" s="479"/>
      <c r="G26" s="479"/>
      <c r="H26" s="265" t="s">
        <v>432</v>
      </c>
      <c r="I26" s="85"/>
      <c r="J26" s="86"/>
      <c r="K26" s="56"/>
      <c r="L26" s="56"/>
      <c r="M26" s="56"/>
      <c r="N26" s="56"/>
    </row>
    <row r="27" spans="1:14">
      <c r="A27" s="1"/>
      <c r="B27" s="475"/>
      <c r="C27" s="475"/>
      <c r="D27" s="475"/>
      <c r="E27" s="475"/>
      <c r="F27" s="475"/>
      <c r="G27" s="475"/>
      <c r="H27" s="475"/>
      <c r="I27" s="475"/>
      <c r="J27" s="475"/>
      <c r="K27" s="56"/>
      <c r="L27" s="56"/>
      <c r="M27" s="56"/>
      <c r="N27" s="56"/>
    </row>
    <row r="28" spans="1:14">
      <c r="A28" s="1"/>
      <c r="B28" s="84"/>
      <c r="C28" s="84"/>
      <c r="D28" s="264" t="s">
        <v>434</v>
      </c>
      <c r="E28" s="474"/>
      <c r="F28" s="474"/>
      <c r="G28" s="474"/>
      <c r="H28" s="474"/>
      <c r="I28" s="474"/>
      <c r="J28" s="474"/>
      <c r="K28" s="56"/>
      <c r="L28" s="56"/>
      <c r="M28" s="56"/>
      <c r="N28" s="56"/>
    </row>
    <row r="29" spans="1:14">
      <c r="A29" s="1"/>
      <c r="B29" s="471"/>
      <c r="C29" s="471"/>
      <c r="D29" s="471"/>
      <c r="E29" s="471"/>
      <c r="F29" s="471"/>
      <c r="G29" s="471"/>
      <c r="H29" s="471"/>
      <c r="I29" s="471"/>
      <c r="J29" s="471"/>
    </row>
    <row r="30" spans="1:14" ht="19.5">
      <c r="A30" s="1"/>
      <c r="B30" s="480" t="s">
        <v>437</v>
      </c>
      <c r="C30" s="480"/>
      <c r="D30" s="480"/>
      <c r="E30" s="480"/>
      <c r="F30" s="480"/>
      <c r="G30" s="480"/>
      <c r="H30" s="480"/>
      <c r="I30" s="480"/>
      <c r="J30" s="480"/>
    </row>
    <row r="31" spans="1:14">
      <c r="A31" s="1"/>
      <c r="B31" s="471"/>
      <c r="C31" s="471"/>
      <c r="D31" s="471"/>
      <c r="E31" s="471"/>
      <c r="F31" s="471"/>
      <c r="G31" s="471"/>
      <c r="H31" s="471"/>
      <c r="I31" s="471"/>
      <c r="J31" s="471"/>
    </row>
    <row r="32" spans="1:14">
      <c r="A32" s="1"/>
      <c r="B32" s="481" t="s">
        <v>438</v>
      </c>
      <c r="C32" s="481"/>
      <c r="D32" s="264" t="s">
        <v>439</v>
      </c>
      <c r="E32" s="474"/>
      <c r="F32" s="474"/>
      <c r="G32" s="474"/>
      <c r="H32" s="474"/>
      <c r="I32" s="474"/>
      <c r="J32" s="474"/>
    </row>
    <row r="33" spans="1:12">
      <c r="A33" s="1"/>
      <c r="B33" s="471"/>
      <c r="C33" s="471"/>
      <c r="D33" s="471"/>
      <c r="E33" s="471"/>
      <c r="F33" s="471"/>
      <c r="G33" s="471"/>
      <c r="H33" s="471"/>
      <c r="I33" s="471"/>
      <c r="J33" s="471"/>
    </row>
    <row r="34" spans="1:12">
      <c r="A34" s="1"/>
      <c r="B34" s="84"/>
      <c r="C34" s="84"/>
      <c r="D34" s="264" t="s">
        <v>440</v>
      </c>
      <c r="E34" s="474"/>
      <c r="F34" s="474"/>
      <c r="G34" s="474"/>
      <c r="H34" s="474"/>
      <c r="I34" s="474"/>
      <c r="J34" s="474"/>
    </row>
    <row r="35" spans="1:12">
      <c r="A35" s="1"/>
      <c r="B35" s="471"/>
      <c r="C35" s="471"/>
      <c r="D35" s="471"/>
      <c r="E35" s="471"/>
      <c r="F35" s="471"/>
      <c r="G35" s="471"/>
      <c r="H35" s="471"/>
      <c r="I35" s="471"/>
      <c r="J35" s="471"/>
    </row>
    <row r="36" spans="1:12">
      <c r="A36" s="1"/>
      <c r="B36" s="84"/>
      <c r="C36" s="84"/>
      <c r="D36" s="266" t="s">
        <v>441</v>
      </c>
      <c r="E36" s="474"/>
      <c r="F36" s="474"/>
      <c r="G36" s="474"/>
      <c r="H36" s="474"/>
      <c r="I36" s="474"/>
      <c r="J36" s="474"/>
    </row>
    <row r="37" spans="1:12">
      <c r="A37" s="1"/>
      <c r="B37" s="471"/>
      <c r="C37" s="471"/>
      <c r="D37" s="471"/>
      <c r="E37" s="471"/>
      <c r="F37" s="471"/>
      <c r="G37" s="471"/>
      <c r="H37" s="471"/>
      <c r="I37" s="471"/>
      <c r="J37" s="471"/>
    </row>
    <row r="38" spans="1:12">
      <c r="A38" s="1"/>
      <c r="B38" s="84"/>
      <c r="C38" s="84"/>
      <c r="D38" s="264" t="s">
        <v>442</v>
      </c>
      <c r="E38" s="474"/>
      <c r="F38" s="474"/>
      <c r="G38" s="474"/>
      <c r="H38" s="474"/>
      <c r="I38" s="474"/>
      <c r="J38" s="474"/>
    </row>
    <row r="39" spans="1:12" ht="27" customHeight="1">
      <c r="A39" s="1"/>
      <c r="B39" s="471"/>
      <c r="C39" s="471"/>
      <c r="D39" s="471"/>
      <c r="E39" s="471"/>
      <c r="F39" s="471"/>
      <c r="G39" s="471"/>
      <c r="H39" s="471"/>
      <c r="I39" s="471"/>
      <c r="J39" s="471"/>
    </row>
    <row r="40" spans="1:12">
      <c r="A40" s="1"/>
      <c r="B40" s="84"/>
      <c r="C40" s="84"/>
      <c r="D40" s="263" t="s">
        <v>431</v>
      </c>
      <c r="E40" s="482"/>
      <c r="F40" s="482"/>
      <c r="G40" s="482"/>
      <c r="H40" s="482"/>
      <c r="I40" s="482"/>
      <c r="J40" s="482"/>
    </row>
    <row r="41" spans="1:12">
      <c r="A41" s="1"/>
      <c r="B41" s="471"/>
      <c r="C41" s="471"/>
      <c r="D41" s="471"/>
      <c r="E41" s="471"/>
      <c r="F41" s="471"/>
      <c r="G41" s="471"/>
      <c r="H41" s="471"/>
      <c r="I41" s="471"/>
      <c r="J41" s="471"/>
    </row>
    <row r="42" spans="1:12">
      <c r="A42" s="1"/>
      <c r="B42" s="84"/>
      <c r="C42" s="84"/>
      <c r="D42" s="264" t="s">
        <v>433</v>
      </c>
      <c r="E42" s="474"/>
      <c r="F42" s="474"/>
      <c r="G42" s="474"/>
      <c r="H42" s="474"/>
      <c r="I42" s="474"/>
      <c r="J42" s="474"/>
    </row>
    <row r="43" spans="1:12" ht="59.25" customHeight="1">
      <c r="B43" s="465" t="s">
        <v>1319</v>
      </c>
      <c r="C43" s="465"/>
      <c r="D43" s="465"/>
      <c r="E43" s="465"/>
      <c r="F43" s="465"/>
      <c r="G43" s="465"/>
      <c r="H43" s="465"/>
      <c r="I43" s="465"/>
      <c r="J43" s="465"/>
      <c r="K43" s="465"/>
      <c r="L43" s="465"/>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y/Dwvi9Tj22fJWfYbzk2XzY0JRQ6prTL4fZ2LBoVdPA32BKRdSF8cwiTlMXiWmgcvuW0GCNTqLbbUEKAXXxjKA==" saltValue="UwCWg8mb+8WlXHJ/WYUssg=="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E5" sqref="E5:F5"/>
    </sheetView>
  </sheetViews>
  <sheetFormatPr defaultColWidth="9" defaultRowHeight="15"/>
  <cols>
    <col min="1" max="1" width="1.375" style="28" customWidth="1"/>
    <col min="2" max="2" width="5.5" style="28" customWidth="1"/>
    <col min="3" max="3" width="4.625" style="28" customWidth="1"/>
    <col min="4" max="4" width="16.625" style="28" customWidth="1"/>
    <col min="5" max="5" width="16" style="28" customWidth="1"/>
    <col min="6" max="6" width="10" style="28" customWidth="1"/>
    <col min="7" max="7" width="10.625" style="28" customWidth="1"/>
    <col min="8" max="8" width="8.625" style="28" customWidth="1"/>
    <col min="9" max="9" width="10.125" style="28" customWidth="1"/>
    <col min="10" max="10" width="8.125" style="28" customWidth="1"/>
    <col min="11" max="11" width="17.625" style="28" customWidth="1"/>
    <col min="12" max="12" width="1.125" style="28" customWidth="1"/>
    <col min="13" max="16384" width="9" style="28"/>
  </cols>
  <sheetData>
    <row r="1" spans="2:13" ht="8.25" customHeight="1">
      <c r="B1" s="82"/>
      <c r="C1" s="82"/>
      <c r="D1" s="82"/>
      <c r="E1" s="82"/>
      <c r="F1" s="82"/>
      <c r="G1" s="82"/>
      <c r="H1" s="82"/>
      <c r="I1" s="82"/>
      <c r="J1" s="82"/>
      <c r="K1" s="82"/>
      <c r="M1" s="82"/>
    </row>
    <row r="2" spans="2:13" ht="19.5">
      <c r="B2" s="531" t="s">
        <v>443</v>
      </c>
      <c r="C2" s="531"/>
      <c r="D2" s="531"/>
      <c r="E2" s="531"/>
      <c r="F2" s="531"/>
      <c r="G2" s="531"/>
      <c r="H2" s="531"/>
      <c r="I2" s="531"/>
      <c r="J2" s="531"/>
      <c r="K2" s="531"/>
      <c r="M2" s="82"/>
    </row>
    <row r="3" spans="2:13" ht="6" customHeight="1">
      <c r="B3" s="87"/>
      <c r="C3" s="87"/>
      <c r="D3" s="87"/>
      <c r="E3" s="87"/>
      <c r="F3" s="87"/>
      <c r="G3" s="87"/>
      <c r="H3" s="87"/>
      <c r="I3" s="87"/>
      <c r="J3" s="87"/>
      <c r="K3" s="87"/>
      <c r="M3" s="82"/>
    </row>
    <row r="4" spans="2:13" ht="18" customHeight="1">
      <c r="B4" s="205">
        <v>1</v>
      </c>
      <c r="C4" s="508" t="s">
        <v>444</v>
      </c>
      <c r="D4" s="508"/>
      <c r="E4" s="508"/>
      <c r="F4" s="508"/>
      <c r="G4" s="508"/>
      <c r="H4" s="508"/>
      <c r="I4" s="508"/>
      <c r="J4" s="508"/>
      <c r="K4" s="508"/>
      <c r="M4" s="82"/>
    </row>
    <row r="5" spans="2:13" ht="33.75" customHeight="1">
      <c r="B5" s="87"/>
      <c r="C5" s="509" t="s">
        <v>445</v>
      </c>
      <c r="D5" s="509"/>
      <c r="E5" s="510"/>
      <c r="F5" s="510"/>
      <c r="G5" s="267" t="s">
        <v>446</v>
      </c>
      <c r="H5" s="510"/>
      <c r="I5" s="510"/>
      <c r="J5" s="510"/>
      <c r="K5" s="510"/>
      <c r="M5" s="82"/>
    </row>
    <row r="6" spans="2:13" ht="33.75" customHeight="1">
      <c r="B6" s="205">
        <v>2</v>
      </c>
      <c r="C6" s="499" t="s">
        <v>664</v>
      </c>
      <c r="D6" s="499"/>
      <c r="E6" s="499"/>
      <c r="F6" s="499"/>
      <c r="G6" s="499"/>
      <c r="H6" s="499"/>
      <c r="I6" s="499"/>
      <c r="J6" s="499"/>
      <c r="K6" s="499"/>
      <c r="M6" s="82"/>
    </row>
    <row r="7" spans="2:13" ht="22.5" customHeight="1">
      <c r="B7" s="82"/>
      <c r="C7" s="533" t="s">
        <v>447</v>
      </c>
      <c r="D7" s="534"/>
      <c r="E7" s="534"/>
      <c r="F7" s="517"/>
      <c r="G7" s="517"/>
      <c r="H7" s="517"/>
      <c r="I7" s="516" t="s">
        <v>448</v>
      </c>
      <c r="J7" s="516"/>
      <c r="K7" s="96"/>
      <c r="M7" s="82"/>
    </row>
    <row r="8" spans="2:13" ht="33.75" customHeight="1">
      <c r="B8" s="273"/>
      <c r="C8" s="535" t="s">
        <v>677</v>
      </c>
      <c r="D8" s="536"/>
      <c r="E8" s="536"/>
      <c r="F8" s="510"/>
      <c r="G8" s="510"/>
      <c r="H8" s="510"/>
      <c r="I8" s="510"/>
      <c r="J8" s="510"/>
      <c r="K8" s="510"/>
      <c r="M8" s="82"/>
    </row>
    <row r="9" spans="2:13" ht="18" customHeight="1">
      <c r="B9" s="205">
        <v>3</v>
      </c>
      <c r="C9" s="537" t="s">
        <v>862</v>
      </c>
      <c r="D9" s="537"/>
      <c r="E9" s="537"/>
      <c r="F9" s="537"/>
      <c r="G9" s="537"/>
      <c r="H9" s="537"/>
      <c r="I9" s="537"/>
      <c r="J9" s="537"/>
      <c r="K9" s="537"/>
      <c r="M9" s="82"/>
    </row>
    <row r="10" spans="2:13" ht="22.5" customHeight="1">
      <c r="B10" s="205"/>
      <c r="C10" s="268" t="s">
        <v>449</v>
      </c>
      <c r="D10" s="538" t="s">
        <v>665</v>
      </c>
      <c r="E10" s="538"/>
      <c r="F10" s="538"/>
      <c r="G10" s="538"/>
      <c r="H10" s="538"/>
      <c r="I10" s="538"/>
      <c r="J10" s="538"/>
      <c r="K10" s="538"/>
      <c r="M10" s="82"/>
    </row>
    <row r="11" spans="2:13" ht="22.5" customHeight="1">
      <c r="B11" s="205"/>
      <c r="C11" s="268" t="s">
        <v>450</v>
      </c>
      <c r="D11" s="538" t="s">
        <v>451</v>
      </c>
      <c r="E11" s="538"/>
      <c r="F11" s="538"/>
      <c r="G11" s="538"/>
      <c r="H11" s="538"/>
      <c r="I11" s="538"/>
      <c r="J11" s="538"/>
      <c r="K11" s="538"/>
      <c r="M11" s="82"/>
    </row>
    <row r="12" spans="2:13" ht="22.5" customHeight="1">
      <c r="B12" s="205"/>
      <c r="C12" s="269" t="s">
        <v>452</v>
      </c>
      <c r="D12" s="539" t="s">
        <v>666</v>
      </c>
      <c r="E12" s="539"/>
      <c r="F12" s="539"/>
      <c r="G12" s="539"/>
      <c r="H12" s="539"/>
      <c r="I12" s="539"/>
      <c r="J12" s="539"/>
      <c r="K12" s="539"/>
      <c r="M12" s="82"/>
    </row>
    <row r="13" spans="2:13" ht="39" customHeight="1">
      <c r="B13" s="273"/>
      <c r="C13" s="514" t="s">
        <v>678</v>
      </c>
      <c r="D13" s="514"/>
      <c r="E13" s="515"/>
      <c r="F13" s="515"/>
      <c r="G13" s="532" t="s">
        <v>679</v>
      </c>
      <c r="H13" s="532"/>
      <c r="I13" s="532"/>
      <c r="J13" s="532"/>
      <c r="K13" s="98"/>
      <c r="M13" s="82"/>
    </row>
    <row r="14" spans="2:13" ht="18" customHeight="1">
      <c r="B14" s="205">
        <v>4</v>
      </c>
      <c r="C14" s="508" t="s">
        <v>680</v>
      </c>
      <c r="D14" s="508"/>
      <c r="E14" s="508"/>
      <c r="F14" s="508"/>
      <c r="G14" s="508"/>
      <c r="H14" s="508"/>
      <c r="I14" s="508"/>
      <c r="J14" s="508"/>
      <c r="K14" s="508"/>
      <c r="M14" s="82"/>
    </row>
    <row r="15" spans="2:13" ht="33.75" customHeight="1">
      <c r="B15" s="84"/>
      <c r="C15" s="511" t="s">
        <v>445</v>
      </c>
      <c r="D15" s="511"/>
      <c r="E15" s="512"/>
      <c r="F15" s="512"/>
      <c r="G15" s="512"/>
      <c r="H15" s="512"/>
      <c r="I15" s="512"/>
      <c r="J15" s="512"/>
      <c r="K15" s="512"/>
      <c r="M15" s="82"/>
    </row>
    <row r="16" spans="2:13" ht="32.25" customHeight="1">
      <c r="B16" s="84"/>
      <c r="C16" s="513" t="s">
        <v>453</v>
      </c>
      <c r="D16" s="513"/>
      <c r="E16" s="501"/>
      <c r="F16" s="501"/>
      <c r="G16" s="501"/>
      <c r="H16" s="501"/>
      <c r="I16" s="501"/>
      <c r="J16" s="501"/>
      <c r="K16" s="501"/>
      <c r="M16" s="82"/>
    </row>
    <row r="17" spans="2:13" ht="36" customHeight="1">
      <c r="B17" s="84"/>
      <c r="C17" s="507" t="s">
        <v>454</v>
      </c>
      <c r="D17" s="507"/>
      <c r="E17" s="507"/>
      <c r="F17" s="507"/>
      <c r="G17" s="507"/>
      <c r="H17" s="507"/>
      <c r="I17" s="507"/>
      <c r="J17" s="507"/>
      <c r="K17" s="507"/>
      <c r="M17" s="82"/>
    </row>
    <row r="18" spans="2:13" ht="16.5">
      <c r="B18" s="84"/>
      <c r="C18" s="88"/>
      <c r="D18" s="89"/>
      <c r="E18" s="270" t="s">
        <v>455</v>
      </c>
      <c r="F18" s="518" t="s">
        <v>456</v>
      </c>
      <c r="G18" s="523"/>
      <c r="H18" s="518" t="s">
        <v>457</v>
      </c>
      <c r="I18" s="519"/>
      <c r="J18" s="520" t="s">
        <v>667</v>
      </c>
      <c r="K18" s="521"/>
      <c r="M18" s="82"/>
    </row>
    <row r="19" spans="2:13" ht="15" customHeight="1">
      <c r="B19" s="84"/>
      <c r="C19" s="491" t="s">
        <v>458</v>
      </c>
      <c r="D19" s="492"/>
      <c r="E19" s="524"/>
      <c r="F19" s="483"/>
      <c r="G19" s="484"/>
      <c r="H19" s="483"/>
      <c r="I19" s="484"/>
      <c r="J19" s="483"/>
      <c r="K19" s="504"/>
      <c r="M19" s="82"/>
    </row>
    <row r="20" spans="2:13">
      <c r="B20" s="84"/>
      <c r="C20" s="493"/>
      <c r="D20" s="494"/>
      <c r="E20" s="525"/>
      <c r="F20" s="485"/>
      <c r="G20" s="486"/>
      <c r="H20" s="485"/>
      <c r="I20" s="486"/>
      <c r="J20" s="485"/>
      <c r="K20" s="505"/>
      <c r="M20" s="82"/>
    </row>
    <row r="21" spans="2:13">
      <c r="B21" s="84"/>
      <c r="C21" s="493"/>
      <c r="D21" s="494"/>
      <c r="E21" s="525"/>
      <c r="F21" s="485"/>
      <c r="G21" s="486"/>
      <c r="H21" s="485"/>
      <c r="I21" s="486"/>
      <c r="J21" s="485"/>
      <c r="K21" s="505"/>
      <c r="M21" s="82"/>
    </row>
    <row r="22" spans="2:13">
      <c r="B22" s="84"/>
      <c r="C22" s="495"/>
      <c r="D22" s="496"/>
      <c r="E22" s="526"/>
      <c r="F22" s="487"/>
      <c r="G22" s="488"/>
      <c r="H22" s="487"/>
      <c r="I22" s="488"/>
      <c r="J22" s="487"/>
      <c r="K22" s="506"/>
      <c r="M22" s="82"/>
    </row>
    <row r="23" spans="2:13" ht="15" customHeight="1">
      <c r="B23" s="84"/>
      <c r="C23" s="491" t="s">
        <v>459</v>
      </c>
      <c r="D23" s="492"/>
      <c r="E23" s="527"/>
      <c r="F23" s="483"/>
      <c r="G23" s="484"/>
      <c r="H23" s="483"/>
      <c r="I23" s="484"/>
      <c r="J23" s="483"/>
      <c r="K23" s="504"/>
      <c r="M23" s="82"/>
    </row>
    <row r="24" spans="2:13">
      <c r="B24" s="84"/>
      <c r="C24" s="493"/>
      <c r="D24" s="494"/>
      <c r="E24" s="528"/>
      <c r="F24" s="485"/>
      <c r="G24" s="486"/>
      <c r="H24" s="485"/>
      <c r="I24" s="486"/>
      <c r="J24" s="485"/>
      <c r="K24" s="505"/>
      <c r="M24" s="82"/>
    </row>
    <row r="25" spans="2:13">
      <c r="B25" s="84"/>
      <c r="C25" s="493"/>
      <c r="D25" s="494"/>
      <c r="E25" s="528"/>
      <c r="F25" s="485"/>
      <c r="G25" s="486"/>
      <c r="H25" s="485"/>
      <c r="I25" s="486"/>
      <c r="J25" s="485"/>
      <c r="K25" s="505"/>
      <c r="M25" s="82"/>
    </row>
    <row r="26" spans="2:13">
      <c r="B26" s="84"/>
      <c r="C26" s="495"/>
      <c r="D26" s="496"/>
      <c r="E26" s="529"/>
      <c r="F26" s="487"/>
      <c r="G26" s="488"/>
      <c r="H26" s="487"/>
      <c r="I26" s="488"/>
      <c r="J26" s="487"/>
      <c r="K26" s="506"/>
      <c r="M26" s="82"/>
    </row>
    <row r="27" spans="2:13" ht="15" customHeight="1">
      <c r="B27" s="84"/>
      <c r="C27" s="491" t="s">
        <v>460</v>
      </c>
      <c r="D27" s="492"/>
      <c r="E27" s="524"/>
      <c r="F27" s="483"/>
      <c r="G27" s="484"/>
      <c r="H27" s="483"/>
      <c r="I27" s="484"/>
      <c r="J27" s="483"/>
      <c r="K27" s="504"/>
      <c r="M27" s="82"/>
    </row>
    <row r="28" spans="2:13">
      <c r="B28" s="84"/>
      <c r="C28" s="493"/>
      <c r="D28" s="494"/>
      <c r="E28" s="525"/>
      <c r="F28" s="485"/>
      <c r="G28" s="486"/>
      <c r="H28" s="485"/>
      <c r="I28" s="486"/>
      <c r="J28" s="485"/>
      <c r="K28" s="505"/>
      <c r="M28" s="82"/>
    </row>
    <row r="29" spans="2:13">
      <c r="B29" s="84"/>
      <c r="C29" s="493"/>
      <c r="D29" s="494"/>
      <c r="E29" s="525"/>
      <c r="F29" s="485"/>
      <c r="G29" s="486"/>
      <c r="H29" s="485"/>
      <c r="I29" s="486"/>
      <c r="J29" s="485"/>
      <c r="K29" s="505"/>
      <c r="M29" s="82"/>
    </row>
    <row r="30" spans="2:13">
      <c r="B30" s="84"/>
      <c r="C30" s="495"/>
      <c r="D30" s="496"/>
      <c r="E30" s="526"/>
      <c r="F30" s="487"/>
      <c r="G30" s="488"/>
      <c r="H30" s="487"/>
      <c r="I30" s="488"/>
      <c r="J30" s="487"/>
      <c r="K30" s="506"/>
      <c r="M30" s="82"/>
    </row>
    <row r="31" spans="2:13" ht="15" customHeight="1">
      <c r="B31" s="84"/>
      <c r="C31" s="491" t="s">
        <v>461</v>
      </c>
      <c r="D31" s="492"/>
      <c r="E31" s="524"/>
      <c r="F31" s="483"/>
      <c r="G31" s="484"/>
      <c r="H31" s="483"/>
      <c r="I31" s="484"/>
      <c r="J31" s="483"/>
      <c r="K31" s="504"/>
      <c r="M31" s="82"/>
    </row>
    <row r="32" spans="2:13">
      <c r="B32" s="84"/>
      <c r="C32" s="493"/>
      <c r="D32" s="494"/>
      <c r="E32" s="525"/>
      <c r="F32" s="485"/>
      <c r="G32" s="486"/>
      <c r="H32" s="485"/>
      <c r="I32" s="486"/>
      <c r="J32" s="485"/>
      <c r="K32" s="505"/>
      <c r="M32" s="82"/>
    </row>
    <row r="33" spans="2:13">
      <c r="B33" s="84"/>
      <c r="C33" s="493"/>
      <c r="D33" s="494"/>
      <c r="E33" s="525"/>
      <c r="F33" s="485"/>
      <c r="G33" s="486"/>
      <c r="H33" s="485"/>
      <c r="I33" s="486"/>
      <c r="J33" s="485"/>
      <c r="K33" s="505"/>
      <c r="M33" s="82"/>
    </row>
    <row r="34" spans="2:13">
      <c r="B34" s="84"/>
      <c r="C34" s="497"/>
      <c r="D34" s="498"/>
      <c r="E34" s="530"/>
      <c r="F34" s="489"/>
      <c r="G34" s="490"/>
      <c r="H34" s="489"/>
      <c r="I34" s="490"/>
      <c r="J34" s="489"/>
      <c r="K34" s="522"/>
      <c r="M34" s="82"/>
    </row>
    <row r="35" spans="2:13" ht="33" customHeight="1">
      <c r="B35" s="99">
        <v>5</v>
      </c>
      <c r="C35" s="499" t="s">
        <v>844</v>
      </c>
      <c r="D35" s="499"/>
      <c r="E35" s="499"/>
      <c r="F35" s="499"/>
      <c r="G35" s="499"/>
      <c r="H35" s="499"/>
      <c r="I35" s="499"/>
      <c r="J35" s="499"/>
      <c r="K35" s="499"/>
      <c r="M35" s="82"/>
    </row>
    <row r="36" spans="2:13" ht="18" customHeight="1">
      <c r="B36" s="84">
        <v>5.0999999999999996</v>
      </c>
      <c r="C36" s="500" t="s">
        <v>668</v>
      </c>
      <c r="D36" s="500"/>
      <c r="E36" s="500"/>
      <c r="F36" s="500"/>
      <c r="G36" s="500"/>
      <c r="H36" s="500"/>
      <c r="I36" s="500"/>
      <c r="J36" s="500"/>
      <c r="K36" s="500"/>
      <c r="M36" s="82"/>
    </row>
    <row r="37" spans="2:13" ht="30" customHeight="1">
      <c r="B37" s="84"/>
      <c r="C37" s="82" t="s">
        <v>0</v>
      </c>
      <c r="D37" s="271" t="s">
        <v>455</v>
      </c>
      <c r="E37" s="501"/>
      <c r="F37" s="501"/>
      <c r="G37" s="502" t="s">
        <v>669</v>
      </c>
      <c r="H37" s="502"/>
      <c r="I37" s="502"/>
      <c r="J37" s="501"/>
      <c r="K37" s="501"/>
      <c r="M37" s="82"/>
    </row>
    <row r="38" spans="2:13" ht="33" customHeight="1">
      <c r="B38" s="84"/>
      <c r="C38" s="85"/>
      <c r="D38" s="272" t="s">
        <v>462</v>
      </c>
      <c r="E38" s="501"/>
      <c r="F38" s="501"/>
      <c r="G38" s="501"/>
      <c r="H38" s="501"/>
      <c r="I38" s="501"/>
      <c r="J38" s="501"/>
      <c r="K38" s="501"/>
      <c r="M38" s="82"/>
    </row>
    <row r="39" spans="2:13" ht="30" customHeight="1">
      <c r="B39" s="84"/>
      <c r="C39" s="82" t="s">
        <v>1</v>
      </c>
      <c r="D39" s="271" t="s">
        <v>455</v>
      </c>
      <c r="E39" s="501"/>
      <c r="F39" s="501"/>
      <c r="G39" s="502" t="s">
        <v>669</v>
      </c>
      <c r="H39" s="502"/>
      <c r="I39" s="502"/>
      <c r="J39" s="501"/>
      <c r="K39" s="501"/>
      <c r="M39" s="82"/>
    </row>
    <row r="40" spans="2:13" ht="33" customHeight="1">
      <c r="B40" s="84"/>
      <c r="C40" s="85"/>
      <c r="D40" s="272" t="s">
        <v>462</v>
      </c>
      <c r="E40" s="501"/>
      <c r="F40" s="501"/>
      <c r="G40" s="501"/>
      <c r="H40" s="501"/>
      <c r="I40" s="501"/>
      <c r="J40" s="501"/>
      <c r="K40" s="501"/>
      <c r="M40" s="82"/>
    </row>
    <row r="41" spans="2:13" ht="30" customHeight="1">
      <c r="B41" s="84"/>
      <c r="C41" s="82" t="s">
        <v>2</v>
      </c>
      <c r="D41" s="271" t="s">
        <v>455</v>
      </c>
      <c r="E41" s="501"/>
      <c r="F41" s="501"/>
      <c r="G41" s="503" t="s">
        <v>670</v>
      </c>
      <c r="H41" s="503"/>
      <c r="I41" s="503"/>
      <c r="J41" s="501"/>
      <c r="K41" s="501"/>
      <c r="M41" s="82"/>
    </row>
    <row r="42" spans="2:13" ht="33" customHeight="1">
      <c r="B42" s="84"/>
      <c r="C42" s="85"/>
      <c r="D42" s="272" t="s">
        <v>462</v>
      </c>
      <c r="E42" s="501"/>
      <c r="F42" s="501"/>
      <c r="G42" s="501"/>
      <c r="H42" s="501"/>
      <c r="I42" s="501"/>
      <c r="J42" s="501"/>
      <c r="K42" s="501"/>
      <c r="M42" s="82"/>
    </row>
    <row r="43" spans="2:13" ht="49.5" customHeight="1">
      <c r="B43" s="465" t="s">
        <v>1320</v>
      </c>
      <c r="C43" s="465"/>
      <c r="D43" s="465"/>
      <c r="E43" s="465"/>
      <c r="F43" s="465"/>
      <c r="G43" s="465"/>
      <c r="H43" s="465"/>
      <c r="I43" s="465"/>
      <c r="J43" s="465"/>
      <c r="K43" s="465"/>
      <c r="M43" s="82"/>
    </row>
    <row r="44" spans="2:13">
      <c r="B44" s="82"/>
      <c r="C44" s="82"/>
      <c r="D44" s="82"/>
      <c r="E44" s="82"/>
      <c r="F44" s="82"/>
      <c r="G44" s="82"/>
      <c r="H44" s="82"/>
      <c r="I44" s="82"/>
      <c r="J44" s="82"/>
      <c r="K44" s="82"/>
      <c r="M44" s="82"/>
    </row>
    <row r="45" spans="2:13">
      <c r="B45" s="82"/>
      <c r="C45" s="82"/>
      <c r="D45" s="82"/>
      <c r="E45" s="82"/>
      <c r="F45" s="82"/>
      <c r="G45" s="82"/>
      <c r="H45" s="82"/>
      <c r="I45" s="82"/>
      <c r="J45" s="82"/>
      <c r="K45" s="90"/>
      <c r="M45" s="82"/>
    </row>
    <row r="46" spans="2:13">
      <c r="B46" s="82"/>
      <c r="C46" s="82"/>
      <c r="D46" s="82"/>
      <c r="E46" s="82"/>
      <c r="F46" s="82"/>
      <c r="G46" s="82"/>
      <c r="H46" s="82"/>
      <c r="I46" s="82"/>
      <c r="J46" s="82"/>
      <c r="K46" s="82"/>
      <c r="M46" s="82"/>
    </row>
    <row r="47" spans="2:13">
      <c r="B47" s="82"/>
      <c r="C47" s="82"/>
      <c r="D47" s="82"/>
      <c r="E47" s="82"/>
      <c r="F47" s="82"/>
      <c r="G47" s="82"/>
      <c r="H47" s="82"/>
      <c r="I47" s="82"/>
      <c r="J47" s="82"/>
      <c r="K47" s="82"/>
      <c r="M47" s="82"/>
    </row>
    <row r="48" spans="2:13">
      <c r="B48" s="82"/>
      <c r="C48" s="82"/>
      <c r="D48" s="82"/>
      <c r="E48" s="82"/>
      <c r="F48" s="82"/>
      <c r="G48" s="82"/>
      <c r="H48" s="82"/>
      <c r="I48" s="82"/>
      <c r="J48" s="82"/>
      <c r="K48" s="82"/>
      <c r="M48" s="82"/>
    </row>
    <row r="49" spans="2:13">
      <c r="B49" s="82"/>
      <c r="C49" s="82"/>
      <c r="D49" s="82"/>
      <c r="E49" s="82"/>
      <c r="F49" s="82"/>
      <c r="G49" s="82"/>
      <c r="H49" s="82"/>
      <c r="I49" s="82"/>
      <c r="J49" s="82"/>
      <c r="K49" s="82"/>
      <c r="M49" s="82"/>
    </row>
    <row r="50" spans="2:13">
      <c r="B50" s="82"/>
      <c r="C50" s="82"/>
      <c r="D50" s="82"/>
      <c r="E50" s="82"/>
      <c r="F50" s="82"/>
      <c r="G50" s="82"/>
      <c r="H50" s="82"/>
      <c r="I50" s="82"/>
      <c r="J50" s="82"/>
      <c r="K50" s="82"/>
      <c r="M50" s="82"/>
    </row>
    <row r="51" spans="2:13">
      <c r="B51" s="82"/>
      <c r="C51" s="82"/>
      <c r="D51" s="82"/>
      <c r="E51" s="82"/>
      <c r="F51" s="82"/>
      <c r="G51" s="82"/>
      <c r="H51" s="82"/>
      <c r="I51" s="82"/>
      <c r="J51" s="82"/>
      <c r="K51" s="82"/>
      <c r="M51" s="82"/>
    </row>
    <row r="52" spans="2:13">
      <c r="B52" s="82"/>
      <c r="C52" s="82"/>
      <c r="D52" s="82"/>
      <c r="E52" s="82"/>
      <c r="F52" s="82"/>
      <c r="G52" s="82"/>
      <c r="H52" s="82"/>
      <c r="I52" s="82"/>
      <c r="J52" s="82"/>
      <c r="K52" s="82"/>
      <c r="M52" s="82"/>
    </row>
    <row r="53" spans="2:13">
      <c r="B53" s="82"/>
      <c r="C53" s="82"/>
      <c r="D53" s="82"/>
      <c r="E53" s="82"/>
      <c r="F53" s="82"/>
      <c r="G53" s="82"/>
      <c r="H53" s="82"/>
      <c r="I53" s="82"/>
      <c r="J53" s="82"/>
      <c r="K53" s="82"/>
      <c r="M53" s="82"/>
    </row>
    <row r="54" spans="2:13">
      <c r="B54" s="82"/>
      <c r="C54" s="82"/>
      <c r="D54" s="82"/>
      <c r="E54" s="82"/>
      <c r="F54" s="82"/>
      <c r="G54" s="82"/>
      <c r="H54" s="82"/>
      <c r="I54" s="82"/>
      <c r="J54" s="82"/>
      <c r="K54" s="82"/>
      <c r="M54" s="82"/>
    </row>
    <row r="55" spans="2:13">
      <c r="B55" s="82"/>
      <c r="C55" s="82"/>
      <c r="D55" s="82"/>
      <c r="E55" s="82"/>
      <c r="F55" s="82"/>
      <c r="G55" s="82"/>
      <c r="H55" s="82"/>
      <c r="I55" s="82"/>
      <c r="J55" s="82"/>
      <c r="K55" s="82"/>
      <c r="M55" s="82"/>
    </row>
    <row r="56" spans="2:13">
      <c r="B56" s="82"/>
      <c r="C56" s="82"/>
      <c r="D56" s="82"/>
      <c r="E56" s="82"/>
      <c r="F56" s="82"/>
      <c r="G56" s="82"/>
      <c r="H56" s="82"/>
      <c r="I56" s="82"/>
      <c r="J56" s="82"/>
      <c r="K56" s="82"/>
      <c r="M56" s="82"/>
    </row>
    <row r="57" spans="2:13">
      <c r="B57" s="82"/>
      <c r="C57" s="82"/>
      <c r="D57" s="82"/>
      <c r="E57" s="82"/>
      <c r="F57" s="82"/>
      <c r="G57" s="82"/>
      <c r="H57" s="82"/>
      <c r="I57" s="82"/>
      <c r="J57" s="82"/>
      <c r="K57" s="82"/>
      <c r="M57" s="82"/>
    </row>
    <row r="58" spans="2:13">
      <c r="B58" s="82"/>
      <c r="C58" s="82"/>
      <c r="D58" s="82"/>
      <c r="E58" s="82"/>
      <c r="F58" s="82"/>
      <c r="G58" s="82"/>
      <c r="H58" s="82"/>
      <c r="I58" s="82"/>
      <c r="J58" s="82"/>
      <c r="K58" s="82"/>
      <c r="M58" s="82"/>
    </row>
    <row r="59" spans="2:13">
      <c r="B59" s="82"/>
      <c r="C59" s="82"/>
      <c r="D59" s="82"/>
      <c r="E59" s="82"/>
      <c r="F59" s="82"/>
      <c r="G59" s="82"/>
      <c r="H59" s="82"/>
      <c r="I59" s="82"/>
      <c r="J59" s="82"/>
      <c r="K59" s="82"/>
      <c r="M59" s="82"/>
    </row>
    <row r="60" spans="2:13">
      <c r="B60" s="82"/>
      <c r="C60" s="82"/>
      <c r="D60" s="82"/>
      <c r="E60" s="82"/>
      <c r="F60" s="82"/>
      <c r="G60" s="82"/>
      <c r="H60" s="82"/>
      <c r="I60" s="82"/>
      <c r="J60" s="82"/>
      <c r="K60" s="82"/>
      <c r="M60" s="82"/>
    </row>
    <row r="61" spans="2:13">
      <c r="B61" s="82"/>
      <c r="C61" s="82"/>
      <c r="D61" s="82"/>
      <c r="E61" s="82"/>
      <c r="F61" s="82"/>
      <c r="G61" s="82"/>
      <c r="H61" s="82"/>
      <c r="I61" s="82"/>
      <c r="J61" s="82"/>
      <c r="K61" s="82"/>
      <c r="M61" s="82"/>
    </row>
    <row r="62" spans="2:13">
      <c r="B62" s="82"/>
      <c r="C62" s="82"/>
      <c r="D62" s="82"/>
      <c r="E62" s="82"/>
      <c r="F62" s="82"/>
      <c r="G62" s="82"/>
      <c r="H62" s="82"/>
      <c r="I62" s="82"/>
      <c r="J62" s="82"/>
      <c r="K62" s="82"/>
      <c r="M62" s="82"/>
    </row>
    <row r="63" spans="2:13">
      <c r="B63" s="82"/>
      <c r="C63" s="82"/>
      <c r="D63" s="82"/>
      <c r="E63" s="82"/>
      <c r="F63" s="82"/>
      <c r="G63" s="82"/>
      <c r="H63" s="82"/>
      <c r="I63" s="82"/>
      <c r="J63" s="82"/>
      <c r="K63" s="82"/>
      <c r="M63" s="82"/>
    </row>
    <row r="64" spans="2:13">
      <c r="B64" s="82"/>
      <c r="C64" s="82"/>
      <c r="D64" s="82"/>
      <c r="E64" s="82"/>
      <c r="F64" s="82"/>
      <c r="G64" s="82"/>
      <c r="H64" s="82"/>
      <c r="I64" s="82"/>
      <c r="J64" s="82"/>
      <c r="K64" s="82"/>
      <c r="M64" s="82"/>
    </row>
    <row r="65" spans="2:13">
      <c r="B65" s="82"/>
      <c r="C65" s="82"/>
      <c r="D65" s="82"/>
      <c r="E65" s="82"/>
      <c r="F65" s="82"/>
      <c r="G65" s="82"/>
      <c r="H65" s="82"/>
      <c r="I65" s="82"/>
      <c r="J65" s="82"/>
      <c r="K65" s="82"/>
      <c r="M65" s="82"/>
    </row>
    <row r="66" spans="2:13">
      <c r="B66" s="82"/>
      <c r="C66" s="82"/>
      <c r="D66" s="82"/>
      <c r="E66" s="82"/>
      <c r="F66" s="82"/>
      <c r="G66" s="82"/>
      <c r="H66" s="82"/>
      <c r="I66" s="82"/>
      <c r="J66" s="82"/>
      <c r="K66" s="82"/>
      <c r="M66" s="82"/>
    </row>
    <row r="67" spans="2:13">
      <c r="B67" s="82"/>
      <c r="C67" s="82"/>
      <c r="D67" s="82"/>
      <c r="E67" s="82"/>
      <c r="F67" s="82"/>
      <c r="G67" s="82"/>
      <c r="H67" s="82"/>
      <c r="I67" s="82"/>
      <c r="J67" s="82"/>
      <c r="K67" s="82"/>
      <c r="M67" s="82"/>
    </row>
    <row r="68" spans="2:13">
      <c r="B68" s="82"/>
      <c r="C68" s="82"/>
      <c r="D68" s="82"/>
      <c r="E68" s="82"/>
      <c r="F68" s="82"/>
      <c r="G68" s="82"/>
      <c r="H68" s="82"/>
      <c r="I68" s="82"/>
      <c r="J68" s="82"/>
      <c r="K68" s="82"/>
      <c r="M68" s="82"/>
    </row>
    <row r="69" spans="2:13">
      <c r="B69" s="82"/>
      <c r="C69" s="82"/>
      <c r="D69" s="82"/>
      <c r="E69" s="82"/>
      <c r="F69" s="82"/>
      <c r="G69" s="82"/>
      <c r="H69" s="82"/>
      <c r="I69" s="82"/>
      <c r="J69" s="82"/>
      <c r="K69" s="82"/>
      <c r="M69" s="82"/>
    </row>
    <row r="70" spans="2:13">
      <c r="B70" s="82"/>
      <c r="C70" s="82"/>
      <c r="D70" s="82"/>
      <c r="E70" s="82"/>
      <c r="F70" s="82"/>
      <c r="G70" s="82"/>
      <c r="H70" s="82"/>
      <c r="I70" s="82"/>
      <c r="J70" s="82"/>
      <c r="K70" s="82"/>
      <c r="M70" s="82"/>
    </row>
    <row r="71" spans="2:13">
      <c r="B71" s="82"/>
      <c r="C71" s="82"/>
      <c r="D71" s="82"/>
      <c r="E71" s="82"/>
      <c r="F71" s="82"/>
      <c r="G71" s="82"/>
      <c r="H71" s="82"/>
      <c r="I71" s="82"/>
      <c r="J71" s="82"/>
      <c r="K71" s="82"/>
      <c r="M71" s="82"/>
    </row>
    <row r="72" spans="2:13">
      <c r="B72" s="82"/>
      <c r="C72" s="82"/>
      <c r="D72" s="82"/>
      <c r="E72" s="82"/>
      <c r="F72" s="82"/>
      <c r="G72" s="82"/>
      <c r="H72" s="82"/>
      <c r="I72" s="82"/>
      <c r="J72" s="82"/>
      <c r="K72" s="82"/>
      <c r="M72" s="82"/>
    </row>
    <row r="73" spans="2:13">
      <c r="B73" s="82"/>
      <c r="C73" s="82"/>
      <c r="D73" s="82"/>
      <c r="E73" s="82"/>
      <c r="F73" s="82"/>
      <c r="G73" s="82"/>
      <c r="H73" s="82"/>
      <c r="I73" s="82"/>
      <c r="J73" s="82"/>
      <c r="K73" s="82"/>
      <c r="M73" s="82"/>
    </row>
    <row r="74" spans="2:13">
      <c r="B74" s="82"/>
      <c r="C74" s="82"/>
      <c r="D74" s="82"/>
      <c r="E74" s="82"/>
      <c r="F74" s="82"/>
      <c r="G74" s="82"/>
      <c r="H74" s="82"/>
      <c r="I74" s="82"/>
      <c r="J74" s="82"/>
      <c r="K74" s="82"/>
      <c r="M74" s="82"/>
    </row>
    <row r="75" spans="2:13">
      <c r="B75" s="82"/>
      <c r="C75" s="82"/>
      <c r="D75" s="82"/>
      <c r="E75" s="82"/>
      <c r="F75" s="82"/>
      <c r="G75" s="82"/>
      <c r="H75" s="82"/>
      <c r="I75" s="82"/>
      <c r="J75" s="82"/>
      <c r="K75" s="82"/>
      <c r="M75" s="82"/>
    </row>
    <row r="76" spans="2:13">
      <c r="B76" s="82"/>
      <c r="C76" s="82"/>
      <c r="D76" s="82"/>
      <c r="E76" s="82"/>
      <c r="F76" s="82"/>
      <c r="G76" s="82"/>
      <c r="H76" s="82"/>
      <c r="I76" s="82"/>
      <c r="J76" s="82"/>
      <c r="K76" s="82"/>
      <c r="M76" s="82"/>
    </row>
    <row r="77" spans="2:13">
      <c r="B77" s="82"/>
      <c r="C77" s="82"/>
      <c r="D77" s="82"/>
      <c r="E77" s="82"/>
      <c r="F77" s="82"/>
      <c r="G77" s="82"/>
      <c r="H77" s="82"/>
      <c r="I77" s="82"/>
      <c r="J77" s="82"/>
      <c r="K77" s="82"/>
      <c r="M77" s="82"/>
    </row>
    <row r="78" spans="2:13">
      <c r="B78" s="82"/>
      <c r="C78" s="82"/>
      <c r="D78" s="82"/>
      <c r="E78" s="82"/>
      <c r="F78" s="82"/>
      <c r="G78" s="82"/>
      <c r="H78" s="82"/>
      <c r="I78" s="82"/>
      <c r="J78" s="82"/>
      <c r="K78" s="82"/>
      <c r="M78" s="82"/>
    </row>
    <row r="79" spans="2:13">
      <c r="B79" s="82"/>
      <c r="C79" s="82"/>
      <c r="D79" s="82"/>
      <c r="E79" s="82"/>
      <c r="F79" s="82"/>
      <c r="G79" s="82"/>
      <c r="H79" s="82"/>
      <c r="I79" s="82"/>
      <c r="J79" s="82"/>
      <c r="K79" s="82"/>
      <c r="M79" s="82"/>
    </row>
    <row r="80" spans="2:13">
      <c r="B80" s="82"/>
      <c r="C80" s="82"/>
      <c r="D80" s="82"/>
      <c r="E80" s="82"/>
      <c r="F80" s="82"/>
      <c r="G80" s="82"/>
      <c r="H80" s="82"/>
      <c r="I80" s="82"/>
      <c r="J80" s="82"/>
      <c r="K80" s="82"/>
      <c r="M80" s="82"/>
    </row>
    <row r="81" spans="2:13">
      <c r="B81" s="82"/>
      <c r="C81" s="82"/>
      <c r="D81" s="82"/>
      <c r="E81" s="82"/>
      <c r="F81" s="82"/>
      <c r="G81" s="82"/>
      <c r="H81" s="82"/>
      <c r="I81" s="82"/>
      <c r="J81" s="82"/>
      <c r="K81" s="82"/>
      <c r="M81" s="82"/>
    </row>
    <row r="82" spans="2:13">
      <c r="B82" s="82"/>
      <c r="C82" s="82"/>
      <c r="D82" s="82"/>
      <c r="E82" s="82"/>
      <c r="F82" s="82"/>
      <c r="G82" s="82"/>
      <c r="H82" s="82"/>
      <c r="I82" s="82"/>
      <c r="J82" s="82"/>
      <c r="K82" s="82"/>
      <c r="M82" s="82"/>
    </row>
    <row r="83" spans="2:13">
      <c r="B83" s="82"/>
      <c r="C83" s="82"/>
      <c r="D83" s="82"/>
      <c r="E83" s="82"/>
      <c r="F83" s="82"/>
      <c r="G83" s="82"/>
      <c r="H83" s="82"/>
      <c r="I83" s="82"/>
      <c r="J83" s="82"/>
      <c r="K83" s="82"/>
      <c r="M83" s="82"/>
    </row>
    <row r="84" spans="2:13">
      <c r="B84" s="82"/>
      <c r="C84" s="82"/>
      <c r="D84" s="82"/>
      <c r="E84" s="82"/>
      <c r="F84" s="82"/>
      <c r="G84" s="82"/>
      <c r="H84" s="82"/>
      <c r="I84" s="82"/>
      <c r="J84" s="82"/>
      <c r="K84" s="82"/>
      <c r="M84" s="82"/>
    </row>
    <row r="85" spans="2:13">
      <c r="B85" s="82"/>
      <c r="C85" s="82"/>
      <c r="D85" s="82"/>
      <c r="E85" s="82"/>
      <c r="F85" s="82"/>
      <c r="G85" s="82"/>
      <c r="H85" s="82"/>
      <c r="I85" s="82"/>
      <c r="J85" s="82"/>
      <c r="K85" s="82"/>
      <c r="M85" s="82"/>
    </row>
    <row r="86" spans="2:13">
      <c r="B86" s="82"/>
      <c r="C86" s="82"/>
      <c r="D86" s="82"/>
      <c r="E86" s="82"/>
      <c r="F86" s="82"/>
      <c r="G86" s="82"/>
      <c r="H86" s="82"/>
      <c r="I86" s="82"/>
      <c r="J86" s="82"/>
      <c r="K86" s="82"/>
      <c r="M86" s="82"/>
    </row>
    <row r="87" spans="2:13">
      <c r="B87" s="82"/>
      <c r="C87" s="82"/>
      <c r="D87" s="82"/>
      <c r="E87" s="82"/>
      <c r="F87" s="82"/>
      <c r="G87" s="82"/>
      <c r="H87" s="82"/>
      <c r="I87" s="82"/>
      <c r="J87" s="82"/>
      <c r="K87" s="82"/>
      <c r="M87" s="82"/>
    </row>
    <row r="88" spans="2:13">
      <c r="B88" s="82"/>
      <c r="C88" s="82"/>
      <c r="D88" s="82"/>
      <c r="E88" s="82"/>
      <c r="F88" s="82"/>
      <c r="G88" s="82"/>
      <c r="H88" s="82"/>
      <c r="I88" s="82"/>
      <c r="J88" s="82"/>
      <c r="K88" s="82"/>
      <c r="M88" s="82"/>
    </row>
    <row r="89" spans="2:13">
      <c r="B89" s="82"/>
      <c r="C89" s="82"/>
      <c r="D89" s="82"/>
      <c r="E89" s="82"/>
      <c r="F89" s="82"/>
      <c r="G89" s="82"/>
      <c r="H89" s="82"/>
      <c r="I89" s="82"/>
      <c r="J89" s="82"/>
      <c r="K89" s="82"/>
      <c r="M89" s="82"/>
    </row>
    <row r="90" spans="2:13">
      <c r="B90" s="82"/>
      <c r="C90" s="82"/>
      <c r="D90" s="82"/>
      <c r="E90" s="82"/>
      <c r="F90" s="82"/>
      <c r="G90" s="82"/>
      <c r="H90" s="82"/>
      <c r="I90" s="82"/>
      <c r="J90" s="82"/>
      <c r="K90" s="82"/>
      <c r="M90" s="82"/>
    </row>
    <row r="91" spans="2:13">
      <c r="B91" s="82"/>
      <c r="C91" s="82"/>
      <c r="D91" s="82"/>
      <c r="E91" s="82"/>
      <c r="F91" s="82"/>
      <c r="G91" s="82"/>
      <c r="H91" s="82"/>
      <c r="I91" s="82"/>
      <c r="J91" s="82"/>
      <c r="K91" s="82"/>
      <c r="M91" s="82"/>
    </row>
    <row r="92" spans="2:13">
      <c r="B92" s="82"/>
      <c r="C92" s="82"/>
      <c r="D92" s="82"/>
      <c r="E92" s="82"/>
      <c r="F92" s="82"/>
      <c r="G92" s="82"/>
      <c r="H92" s="82"/>
      <c r="I92" s="82"/>
      <c r="J92" s="82"/>
      <c r="K92" s="82"/>
      <c r="M92" s="82"/>
    </row>
    <row r="93" spans="2:13">
      <c r="B93" s="82"/>
      <c r="C93" s="82"/>
      <c r="D93" s="82"/>
      <c r="E93" s="82"/>
      <c r="F93" s="82"/>
      <c r="G93" s="82"/>
      <c r="H93" s="82"/>
      <c r="I93" s="82"/>
      <c r="J93" s="82"/>
      <c r="K93" s="82"/>
      <c r="M93" s="82"/>
    </row>
    <row r="94" spans="2:13">
      <c r="B94" s="82"/>
      <c r="C94" s="82"/>
      <c r="D94" s="82"/>
      <c r="E94" s="82"/>
      <c r="F94" s="82"/>
      <c r="G94" s="82"/>
      <c r="H94" s="82"/>
      <c r="I94" s="82"/>
      <c r="J94" s="82"/>
      <c r="K94" s="82"/>
      <c r="M94" s="82"/>
    </row>
    <row r="95" spans="2:13">
      <c r="B95" s="82"/>
      <c r="C95" s="82"/>
      <c r="D95" s="82"/>
      <c r="E95" s="82"/>
      <c r="F95" s="82"/>
      <c r="G95" s="82"/>
      <c r="H95" s="82"/>
      <c r="I95" s="82"/>
      <c r="J95" s="82"/>
      <c r="K95" s="82"/>
      <c r="M95" s="82"/>
    </row>
    <row r="96" spans="2:13">
      <c r="B96" s="82"/>
      <c r="C96" s="82"/>
      <c r="D96" s="82"/>
      <c r="E96" s="82"/>
      <c r="F96" s="82"/>
      <c r="G96" s="82"/>
      <c r="H96" s="82"/>
      <c r="I96" s="82"/>
      <c r="J96" s="82"/>
      <c r="K96" s="82"/>
      <c r="M96" s="82"/>
    </row>
    <row r="97" spans="2:13">
      <c r="B97" s="82"/>
      <c r="C97" s="82"/>
      <c r="D97" s="82"/>
      <c r="E97" s="82"/>
      <c r="F97" s="82"/>
      <c r="G97" s="82"/>
      <c r="H97" s="82"/>
      <c r="I97" s="82"/>
      <c r="J97" s="82"/>
      <c r="K97" s="82"/>
      <c r="M97" s="82"/>
    </row>
    <row r="98" spans="2:13">
      <c r="B98" s="82"/>
      <c r="C98" s="82"/>
      <c r="D98" s="82"/>
      <c r="E98" s="82"/>
      <c r="F98" s="82"/>
      <c r="G98" s="82"/>
      <c r="H98" s="82"/>
      <c r="I98" s="82"/>
      <c r="J98" s="82"/>
      <c r="K98" s="82"/>
      <c r="M98" s="82"/>
    </row>
    <row r="99" spans="2:13">
      <c r="B99" s="82"/>
      <c r="C99" s="82"/>
      <c r="D99" s="82"/>
      <c r="E99" s="82"/>
      <c r="F99" s="82"/>
      <c r="G99" s="82"/>
      <c r="H99" s="82"/>
      <c r="I99" s="82"/>
      <c r="J99" s="82"/>
      <c r="K99" s="82"/>
      <c r="M99" s="82"/>
    </row>
    <row r="100" spans="2:13">
      <c r="B100" s="82"/>
      <c r="C100" s="82"/>
      <c r="D100" s="82"/>
      <c r="E100" s="82"/>
      <c r="F100" s="82"/>
      <c r="G100" s="82"/>
      <c r="H100" s="82"/>
      <c r="I100" s="82"/>
      <c r="J100" s="82"/>
      <c r="K100" s="82"/>
      <c r="M100" s="82"/>
    </row>
    <row r="101" spans="2:13">
      <c r="B101" s="82"/>
      <c r="C101" s="82"/>
      <c r="D101" s="82"/>
      <c r="E101" s="82"/>
      <c r="F101" s="82"/>
      <c r="G101" s="82"/>
      <c r="H101" s="82"/>
      <c r="I101" s="82"/>
      <c r="J101" s="82"/>
      <c r="K101" s="82"/>
      <c r="M101" s="82"/>
    </row>
    <row r="102" spans="2:13">
      <c r="B102" s="82"/>
      <c r="C102" s="82"/>
      <c r="D102" s="82"/>
      <c r="E102" s="82"/>
      <c r="F102" s="82"/>
      <c r="G102" s="82"/>
      <c r="H102" s="82"/>
      <c r="I102" s="82"/>
      <c r="J102" s="82"/>
      <c r="K102" s="82"/>
      <c r="M102" s="82"/>
    </row>
    <row r="103" spans="2:13">
      <c r="B103" s="82"/>
      <c r="C103" s="82"/>
      <c r="D103" s="82"/>
      <c r="E103" s="82"/>
      <c r="F103" s="82"/>
      <c r="G103" s="82"/>
      <c r="H103" s="82"/>
      <c r="I103" s="82"/>
      <c r="J103" s="82"/>
      <c r="K103" s="82"/>
      <c r="M103" s="82"/>
    </row>
    <row r="104" spans="2:13">
      <c r="B104" s="82"/>
      <c r="C104" s="82"/>
      <c r="D104" s="82"/>
      <c r="E104" s="82"/>
      <c r="F104" s="82"/>
      <c r="G104" s="82"/>
      <c r="H104" s="82"/>
      <c r="I104" s="82"/>
      <c r="J104" s="82"/>
      <c r="K104" s="82"/>
      <c r="M104" s="82"/>
    </row>
    <row r="105" spans="2:13">
      <c r="B105" s="82"/>
      <c r="C105" s="82"/>
      <c r="D105" s="82"/>
      <c r="E105" s="82"/>
      <c r="F105" s="82"/>
      <c r="G105" s="82"/>
      <c r="H105" s="82"/>
      <c r="I105" s="82"/>
      <c r="J105" s="82"/>
      <c r="K105" s="82"/>
      <c r="M105" s="82"/>
    </row>
    <row r="106" spans="2:13">
      <c r="B106" s="82"/>
      <c r="C106" s="82"/>
      <c r="D106" s="82"/>
      <c r="E106" s="82"/>
      <c r="F106" s="82"/>
      <c r="G106" s="82"/>
      <c r="H106" s="82"/>
      <c r="I106" s="82"/>
      <c r="J106" s="82"/>
      <c r="K106" s="82"/>
      <c r="M106" s="82"/>
    </row>
    <row r="107" spans="2:13">
      <c r="B107" s="82"/>
      <c r="C107" s="82"/>
      <c r="D107" s="82"/>
      <c r="E107" s="82"/>
      <c r="F107" s="82"/>
      <c r="G107" s="82"/>
      <c r="H107" s="82"/>
      <c r="I107" s="82"/>
      <c r="J107" s="82"/>
      <c r="K107" s="82"/>
      <c r="M107" s="82"/>
    </row>
    <row r="108" spans="2:13">
      <c r="B108" s="82"/>
      <c r="C108" s="82"/>
      <c r="D108" s="82"/>
      <c r="E108" s="82"/>
      <c r="F108" s="82"/>
      <c r="G108" s="82"/>
      <c r="H108" s="82"/>
      <c r="I108" s="82"/>
      <c r="J108" s="82"/>
      <c r="K108" s="82"/>
      <c r="M108" s="82"/>
    </row>
    <row r="109" spans="2:13">
      <c r="B109" s="82"/>
      <c r="C109" s="82"/>
      <c r="D109" s="82"/>
      <c r="E109" s="82"/>
      <c r="F109" s="82"/>
      <c r="G109" s="82"/>
      <c r="H109" s="82"/>
      <c r="I109" s="82"/>
      <c r="J109" s="82"/>
      <c r="K109" s="82"/>
      <c r="M109" s="82"/>
    </row>
    <row r="110" spans="2:13">
      <c r="B110" s="82"/>
      <c r="C110" s="82"/>
      <c r="D110" s="82"/>
      <c r="E110" s="82"/>
      <c r="F110" s="82"/>
      <c r="G110" s="82"/>
      <c r="H110" s="82"/>
      <c r="I110" s="82"/>
      <c r="J110" s="82"/>
      <c r="K110" s="82"/>
      <c r="M110" s="82"/>
    </row>
    <row r="111" spans="2:13">
      <c r="B111" s="82"/>
      <c r="C111" s="82"/>
      <c r="D111" s="82"/>
      <c r="E111" s="82"/>
      <c r="F111" s="82"/>
      <c r="G111" s="82"/>
      <c r="H111" s="82"/>
      <c r="I111" s="82"/>
      <c r="J111" s="82"/>
      <c r="K111" s="82"/>
      <c r="M111" s="82"/>
    </row>
    <row r="112" spans="2:13">
      <c r="B112" s="82"/>
      <c r="C112" s="82"/>
      <c r="D112" s="82"/>
      <c r="E112" s="82"/>
      <c r="F112" s="82"/>
      <c r="G112" s="82"/>
      <c r="H112" s="82"/>
      <c r="I112" s="82"/>
      <c r="J112" s="82"/>
      <c r="K112" s="82"/>
      <c r="M112" s="82"/>
    </row>
    <row r="113" spans="2:13">
      <c r="B113" s="82"/>
      <c r="C113" s="82"/>
      <c r="D113" s="82"/>
      <c r="E113" s="82"/>
      <c r="F113" s="82"/>
      <c r="G113" s="82"/>
      <c r="H113" s="82"/>
      <c r="I113" s="82"/>
      <c r="J113" s="82"/>
      <c r="K113" s="82"/>
      <c r="M113" s="82"/>
    </row>
    <row r="114" spans="2:13">
      <c r="B114" s="82"/>
      <c r="C114" s="82"/>
      <c r="D114" s="82"/>
      <c r="E114" s="82"/>
      <c r="F114" s="82"/>
      <c r="G114" s="82"/>
      <c r="H114" s="82"/>
      <c r="I114" s="82"/>
      <c r="J114" s="82"/>
      <c r="K114" s="82"/>
      <c r="M114" s="82"/>
    </row>
    <row r="115" spans="2:13">
      <c r="B115" s="82"/>
      <c r="C115" s="82"/>
      <c r="D115" s="82"/>
      <c r="E115" s="82"/>
      <c r="F115" s="82"/>
      <c r="G115" s="82"/>
      <c r="H115" s="82"/>
      <c r="I115" s="82"/>
      <c r="J115" s="82"/>
      <c r="K115" s="82"/>
      <c r="M115" s="82"/>
    </row>
    <row r="116" spans="2:13">
      <c r="B116" s="82"/>
      <c r="C116" s="82"/>
      <c r="D116" s="82"/>
      <c r="E116" s="82"/>
      <c r="F116" s="82"/>
      <c r="G116" s="82"/>
      <c r="H116" s="82"/>
      <c r="I116" s="82"/>
      <c r="J116" s="82"/>
      <c r="K116" s="82"/>
      <c r="M116" s="82"/>
    </row>
    <row r="117" spans="2:13">
      <c r="B117" s="82"/>
      <c r="C117" s="82"/>
      <c r="D117" s="82"/>
      <c r="E117" s="82"/>
      <c r="F117" s="82"/>
      <c r="G117" s="82"/>
      <c r="H117" s="82"/>
      <c r="I117" s="82"/>
      <c r="J117" s="82"/>
      <c r="K117" s="82"/>
      <c r="M117" s="82"/>
    </row>
    <row r="118" spans="2:13">
      <c r="B118" s="82"/>
      <c r="C118" s="82"/>
      <c r="D118" s="82"/>
      <c r="E118" s="82"/>
      <c r="F118" s="82"/>
      <c r="G118" s="82"/>
      <c r="H118" s="82"/>
      <c r="I118" s="82"/>
      <c r="J118" s="82"/>
      <c r="K118" s="82"/>
      <c r="M118" s="82"/>
    </row>
    <row r="119" spans="2:13">
      <c r="B119" s="82"/>
      <c r="C119" s="82"/>
      <c r="D119" s="82"/>
      <c r="E119" s="82"/>
      <c r="F119" s="82"/>
      <c r="G119" s="82"/>
      <c r="H119" s="82"/>
      <c r="I119" s="82"/>
      <c r="J119" s="82"/>
      <c r="K119" s="82"/>
      <c r="M119" s="82"/>
    </row>
    <row r="120" spans="2:13">
      <c r="B120" s="82"/>
      <c r="C120" s="82"/>
      <c r="D120" s="82"/>
      <c r="E120" s="82"/>
      <c r="F120" s="82"/>
      <c r="G120" s="82"/>
      <c r="H120" s="82"/>
      <c r="I120" s="82"/>
      <c r="J120" s="82"/>
      <c r="K120" s="82"/>
      <c r="M120" s="82"/>
    </row>
    <row r="121" spans="2:13">
      <c r="B121" s="82"/>
      <c r="C121" s="82"/>
      <c r="D121" s="82"/>
      <c r="E121" s="82"/>
      <c r="F121" s="82"/>
      <c r="G121" s="82"/>
      <c r="H121" s="82"/>
      <c r="I121" s="82"/>
      <c r="J121" s="82"/>
      <c r="K121" s="82"/>
      <c r="M121" s="82"/>
    </row>
    <row r="122" spans="2:13">
      <c r="B122" s="82"/>
      <c r="C122" s="82"/>
      <c r="D122" s="82"/>
      <c r="E122" s="82"/>
      <c r="F122" s="82"/>
      <c r="G122" s="82"/>
      <c r="H122" s="82"/>
      <c r="I122" s="82"/>
      <c r="J122" s="82"/>
      <c r="K122" s="82"/>
      <c r="M122" s="82"/>
    </row>
    <row r="123" spans="2:13">
      <c r="B123" s="82"/>
      <c r="C123" s="82"/>
      <c r="D123" s="82"/>
      <c r="E123" s="82"/>
      <c r="F123" s="82"/>
      <c r="G123" s="82"/>
      <c r="H123" s="82"/>
      <c r="I123" s="82"/>
      <c r="J123" s="82"/>
      <c r="K123" s="82"/>
      <c r="M123" s="82"/>
    </row>
    <row r="124" spans="2:13">
      <c r="B124" s="82"/>
      <c r="C124" s="82"/>
      <c r="D124" s="82"/>
      <c r="E124" s="82"/>
      <c r="F124" s="82"/>
      <c r="G124" s="82"/>
      <c r="H124" s="82"/>
      <c r="I124" s="82"/>
      <c r="J124" s="82"/>
      <c r="K124" s="82"/>
      <c r="M124" s="82"/>
    </row>
    <row r="125" spans="2:13">
      <c r="B125" s="82"/>
      <c r="C125" s="82"/>
      <c r="D125" s="82"/>
      <c r="E125" s="82"/>
      <c r="F125" s="82"/>
      <c r="G125" s="82"/>
      <c r="H125" s="82"/>
      <c r="I125" s="82"/>
      <c r="J125" s="82"/>
      <c r="K125" s="82"/>
      <c r="M125" s="82"/>
    </row>
    <row r="126" spans="2:13">
      <c r="B126" s="82"/>
      <c r="C126" s="82"/>
      <c r="D126" s="82"/>
      <c r="E126" s="82"/>
      <c r="F126" s="82"/>
      <c r="G126" s="82"/>
      <c r="H126" s="82"/>
      <c r="I126" s="82"/>
      <c r="J126" s="82"/>
      <c r="K126" s="82"/>
      <c r="M126" s="82"/>
    </row>
    <row r="127" spans="2:13">
      <c r="B127" s="82"/>
      <c r="C127" s="82"/>
      <c r="D127" s="82"/>
      <c r="E127" s="82"/>
      <c r="F127" s="82"/>
      <c r="G127" s="82"/>
      <c r="H127" s="82"/>
      <c r="I127" s="82"/>
      <c r="J127" s="82"/>
      <c r="K127" s="82"/>
      <c r="M127" s="82"/>
    </row>
    <row r="128" spans="2:13">
      <c r="B128" s="82"/>
      <c r="C128" s="82"/>
      <c r="D128" s="82"/>
      <c r="E128" s="82"/>
      <c r="F128" s="82"/>
      <c r="G128" s="82"/>
      <c r="H128" s="82"/>
      <c r="I128" s="82"/>
      <c r="J128" s="82"/>
      <c r="K128" s="82"/>
      <c r="M128" s="82"/>
    </row>
    <row r="129" spans="2:13">
      <c r="B129" s="82"/>
      <c r="C129" s="82"/>
      <c r="D129" s="82"/>
      <c r="E129" s="82"/>
      <c r="F129" s="82"/>
      <c r="G129" s="82"/>
      <c r="H129" s="82"/>
      <c r="I129" s="82"/>
      <c r="J129" s="82"/>
      <c r="K129" s="82"/>
      <c r="M129" s="82"/>
    </row>
    <row r="130" spans="2:13">
      <c r="B130" s="82"/>
      <c r="C130" s="82"/>
      <c r="D130" s="82"/>
      <c r="E130" s="82"/>
      <c r="F130" s="82"/>
      <c r="G130" s="82"/>
      <c r="H130" s="82"/>
      <c r="I130" s="82"/>
      <c r="J130" s="82"/>
      <c r="K130" s="82"/>
      <c r="M130" s="82"/>
    </row>
    <row r="131" spans="2:13">
      <c r="B131" s="82"/>
      <c r="C131" s="82"/>
      <c r="D131" s="82"/>
      <c r="E131" s="82"/>
      <c r="F131" s="82"/>
      <c r="G131" s="82"/>
      <c r="H131" s="82"/>
      <c r="I131" s="82"/>
      <c r="J131" s="82"/>
      <c r="K131" s="82"/>
      <c r="M131" s="82"/>
    </row>
    <row r="132" spans="2:13">
      <c r="B132" s="82"/>
      <c r="C132" s="82"/>
      <c r="D132" s="82"/>
      <c r="E132" s="82"/>
      <c r="F132" s="82"/>
      <c r="G132" s="82"/>
      <c r="H132" s="82"/>
      <c r="I132" s="82"/>
      <c r="J132" s="82"/>
      <c r="K132" s="82"/>
      <c r="M132" s="82"/>
    </row>
    <row r="133" spans="2:13">
      <c r="B133" s="82"/>
      <c r="C133" s="82"/>
      <c r="D133" s="82"/>
      <c r="E133" s="82"/>
      <c r="F133" s="82"/>
      <c r="G133" s="82"/>
      <c r="H133" s="82"/>
      <c r="I133" s="82"/>
      <c r="J133" s="82"/>
      <c r="K133" s="82"/>
      <c r="M133" s="82"/>
    </row>
  </sheetData>
  <sheetProtection algorithmName="SHA-512" hashValue="4MCVkCguEX5uoGKRAnjFMxmWr5aFwylQtPoNj1Jvoke5DZTYrQ/YEQf5PO3FGrByIfclLM9q6DbuzGvkkIZY1Q==" saltValue="UP4PFGgZ32JjjyII2WII4A=="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Normal="100" zoomScaleSheetLayoutView="10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82">
        <v>5.2</v>
      </c>
      <c r="C2" s="546" t="s">
        <v>671</v>
      </c>
      <c r="D2" s="546"/>
      <c r="E2" s="546"/>
      <c r="F2" s="546"/>
      <c r="G2" s="546"/>
      <c r="H2" s="546"/>
      <c r="I2" s="546"/>
      <c r="J2" s="546"/>
      <c r="K2" s="546"/>
      <c r="L2" s="546"/>
      <c r="M2" s="546"/>
      <c r="N2" s="1"/>
    </row>
    <row r="3" spans="1:19" ht="45" customHeight="1">
      <c r="A3" s="1"/>
      <c r="B3" s="84"/>
      <c r="C3" s="82" t="s">
        <v>0</v>
      </c>
      <c r="D3" s="545" t="s">
        <v>463</v>
      </c>
      <c r="E3" s="545"/>
      <c r="F3" s="545"/>
      <c r="G3" s="544"/>
      <c r="H3" s="544"/>
      <c r="I3" s="544"/>
      <c r="J3" s="544"/>
      <c r="K3" s="544"/>
      <c r="L3" s="544"/>
      <c r="M3" s="544"/>
      <c r="N3" s="1"/>
    </row>
    <row r="4" spans="1:19" ht="22.5" customHeight="1">
      <c r="A4" s="1"/>
      <c r="B4" s="84"/>
      <c r="C4" s="82"/>
      <c r="D4" s="545" t="s">
        <v>681</v>
      </c>
      <c r="E4" s="545"/>
      <c r="F4" s="545"/>
      <c r="G4" s="100"/>
      <c r="H4" s="544"/>
      <c r="I4" s="544"/>
      <c r="J4" s="544"/>
      <c r="K4" s="507" t="s">
        <v>464</v>
      </c>
      <c r="L4" s="507"/>
      <c r="M4" s="101"/>
      <c r="N4" s="1"/>
    </row>
    <row r="5" spans="1:19" ht="72" customHeight="1">
      <c r="A5" s="1"/>
      <c r="B5" s="80"/>
      <c r="C5" s="274"/>
      <c r="D5" s="545" t="s">
        <v>677</v>
      </c>
      <c r="E5" s="545"/>
      <c r="F5" s="545"/>
      <c r="G5" s="255"/>
      <c r="H5" s="544"/>
      <c r="I5" s="544"/>
      <c r="J5" s="544"/>
      <c r="K5" s="544"/>
      <c r="L5" s="544"/>
      <c r="M5" s="544"/>
      <c r="N5" s="1"/>
    </row>
    <row r="6" spans="1:19" ht="45.75" customHeight="1">
      <c r="A6" s="1"/>
      <c r="B6" s="80"/>
      <c r="C6" s="275" t="s">
        <v>1</v>
      </c>
      <c r="D6" s="545" t="s">
        <v>463</v>
      </c>
      <c r="E6" s="545"/>
      <c r="F6" s="545"/>
      <c r="G6" s="544"/>
      <c r="H6" s="544"/>
      <c r="I6" s="544"/>
      <c r="J6" s="544"/>
      <c r="K6" s="544"/>
      <c r="L6" s="544"/>
      <c r="M6" s="544"/>
      <c r="N6" s="1"/>
      <c r="O6" s="3"/>
    </row>
    <row r="7" spans="1:19" ht="22.5" customHeight="1">
      <c r="A7" s="1"/>
      <c r="B7" s="84"/>
      <c r="C7" s="82"/>
      <c r="D7" s="545" t="s">
        <v>681</v>
      </c>
      <c r="E7" s="545"/>
      <c r="F7" s="545"/>
      <c r="G7" s="88"/>
      <c r="H7" s="544"/>
      <c r="I7" s="544"/>
      <c r="J7" s="544"/>
      <c r="K7" s="507" t="s">
        <v>464</v>
      </c>
      <c r="L7" s="507"/>
      <c r="M7" s="102"/>
      <c r="N7" s="1"/>
      <c r="O7" s="3"/>
    </row>
    <row r="8" spans="1:19" ht="71.25" customHeight="1">
      <c r="A8" s="1"/>
      <c r="B8" s="84"/>
      <c r="C8" s="274"/>
      <c r="D8" s="545" t="s">
        <v>677</v>
      </c>
      <c r="E8" s="545"/>
      <c r="F8" s="545"/>
      <c r="G8" s="88"/>
      <c r="H8" s="544"/>
      <c r="I8" s="544"/>
      <c r="J8" s="544"/>
      <c r="K8" s="544"/>
      <c r="L8" s="544"/>
      <c r="M8" s="544"/>
      <c r="N8" s="1"/>
      <c r="O8" s="3"/>
    </row>
    <row r="9" spans="1:19" ht="47.25" customHeight="1">
      <c r="A9" s="1"/>
      <c r="B9" s="84"/>
      <c r="C9" s="82" t="s">
        <v>2</v>
      </c>
      <c r="D9" s="545" t="s">
        <v>463</v>
      </c>
      <c r="E9" s="545"/>
      <c r="F9" s="545"/>
      <c r="G9" s="544"/>
      <c r="H9" s="544"/>
      <c r="I9" s="544"/>
      <c r="J9" s="544"/>
      <c r="K9" s="544"/>
      <c r="L9" s="544"/>
      <c r="M9" s="544"/>
      <c r="N9" s="1"/>
      <c r="O9" s="3"/>
    </row>
    <row r="10" spans="1:19" ht="22.5" customHeight="1">
      <c r="A10" s="1"/>
      <c r="B10" s="84"/>
      <c r="C10" s="84"/>
      <c r="D10" s="545" t="s">
        <v>681</v>
      </c>
      <c r="E10" s="545"/>
      <c r="F10" s="545"/>
      <c r="G10" s="88"/>
      <c r="H10" s="544"/>
      <c r="I10" s="544"/>
      <c r="J10" s="544"/>
      <c r="K10" s="507" t="s">
        <v>464</v>
      </c>
      <c r="L10" s="507"/>
      <c r="M10" s="102"/>
      <c r="N10" s="1"/>
      <c r="O10" s="3"/>
    </row>
    <row r="11" spans="1:19" ht="71.25" customHeight="1">
      <c r="A11" s="1"/>
      <c r="B11" s="95"/>
      <c r="C11" s="95"/>
      <c r="D11" s="509" t="s">
        <v>677</v>
      </c>
      <c r="E11" s="509"/>
      <c r="F11" s="509"/>
      <c r="G11" s="103"/>
      <c r="H11" s="515"/>
      <c r="I11" s="515"/>
      <c r="J11" s="515"/>
      <c r="K11" s="515"/>
      <c r="L11" s="515"/>
      <c r="M11" s="515"/>
      <c r="N11" s="1"/>
      <c r="O11" s="3"/>
    </row>
    <row r="12" spans="1:19" ht="26.25" customHeight="1">
      <c r="A12" s="1"/>
      <c r="B12" s="205">
        <v>6</v>
      </c>
      <c r="C12" s="508" t="s">
        <v>465</v>
      </c>
      <c r="D12" s="508"/>
      <c r="E12" s="508"/>
      <c r="F12" s="508"/>
      <c r="G12" s="508"/>
      <c r="H12" s="508"/>
      <c r="I12" s="508"/>
      <c r="J12" s="508"/>
      <c r="K12" s="508"/>
      <c r="L12" s="508"/>
      <c r="M12" s="508"/>
      <c r="N12" s="1"/>
      <c r="O12" s="3"/>
      <c r="P12" s="3"/>
      <c r="Q12" s="3"/>
      <c r="R12" s="3"/>
      <c r="S12" s="3"/>
    </row>
    <row r="13" spans="1:19" ht="72" customHeight="1">
      <c r="A13" s="1"/>
      <c r="B13" s="82">
        <v>6.1</v>
      </c>
      <c r="C13" s="543" t="s">
        <v>672</v>
      </c>
      <c r="D13" s="543"/>
      <c r="E13" s="543"/>
      <c r="F13" s="543"/>
      <c r="G13" s="543"/>
      <c r="H13" s="543"/>
      <c r="I13" s="543"/>
      <c r="J13" s="543"/>
      <c r="K13" s="543"/>
      <c r="L13" s="543"/>
      <c r="M13" s="543"/>
      <c r="N13" s="1"/>
      <c r="O13" s="3"/>
      <c r="P13" s="3"/>
      <c r="Q13" s="3"/>
      <c r="R13" s="3"/>
      <c r="S13" s="3"/>
    </row>
    <row r="14" spans="1:19">
      <c r="A14" s="1"/>
      <c r="B14" s="82"/>
      <c r="C14" s="104"/>
      <c r="D14" s="264" t="s">
        <v>466</v>
      </c>
      <c r="E14" s="104"/>
      <c r="F14" s="276" t="s">
        <v>468</v>
      </c>
      <c r="G14" s="105"/>
      <c r="H14" s="105"/>
      <c r="I14" s="540"/>
      <c r="J14" s="540"/>
      <c r="K14" s="540"/>
      <c r="L14" s="540"/>
      <c r="M14" s="540"/>
      <c r="N14" s="1"/>
      <c r="O14" s="3"/>
      <c r="P14" s="3"/>
      <c r="Q14" s="3"/>
      <c r="R14" s="3"/>
      <c r="S14" s="3"/>
    </row>
    <row r="15" spans="1:19" ht="18.75" customHeight="1">
      <c r="A15" s="1"/>
      <c r="B15" s="82"/>
      <c r="C15" s="106"/>
      <c r="D15" s="84"/>
      <c r="E15" s="106"/>
      <c r="F15" s="105"/>
      <c r="G15" s="105"/>
      <c r="H15" s="105"/>
      <c r="I15" s="540"/>
      <c r="J15" s="540"/>
      <c r="K15" s="540"/>
      <c r="L15" s="540"/>
      <c r="M15" s="540"/>
      <c r="N15" s="1"/>
      <c r="O15" s="3"/>
      <c r="P15" s="3"/>
      <c r="Q15" s="3"/>
      <c r="R15" s="3"/>
      <c r="S15" s="3"/>
    </row>
    <row r="16" spans="1:19" ht="18.75" customHeight="1">
      <c r="A16" s="1"/>
      <c r="B16" s="82"/>
      <c r="C16" s="107"/>
      <c r="D16" s="107"/>
      <c r="E16" s="107"/>
      <c r="F16" s="107"/>
      <c r="G16" s="107"/>
      <c r="H16" s="107"/>
      <c r="I16" s="541"/>
      <c r="J16" s="541"/>
      <c r="K16" s="541"/>
      <c r="L16" s="541"/>
      <c r="M16" s="541"/>
      <c r="N16" s="1"/>
      <c r="O16" s="3"/>
      <c r="P16" s="3"/>
      <c r="Q16" s="3"/>
      <c r="R16" s="3"/>
      <c r="S16" s="3"/>
    </row>
    <row r="17" spans="1:19" ht="55.5" customHeight="1">
      <c r="A17" s="1"/>
      <c r="B17" s="82">
        <v>6.2</v>
      </c>
      <c r="C17" s="543" t="s">
        <v>673</v>
      </c>
      <c r="D17" s="543"/>
      <c r="E17" s="543"/>
      <c r="F17" s="543"/>
      <c r="G17" s="543"/>
      <c r="H17" s="543"/>
      <c r="I17" s="543"/>
      <c r="J17" s="543"/>
      <c r="K17" s="543"/>
      <c r="L17" s="543"/>
      <c r="M17" s="543"/>
      <c r="N17" s="1"/>
      <c r="O17" s="3"/>
      <c r="P17" s="3"/>
      <c r="Q17" s="3"/>
      <c r="R17" s="3"/>
      <c r="S17" s="3"/>
    </row>
    <row r="18" spans="1:19">
      <c r="A18" s="1"/>
      <c r="B18" s="82"/>
      <c r="C18" s="104"/>
      <c r="D18" s="264" t="s">
        <v>466</v>
      </c>
      <c r="E18" s="104"/>
      <c r="F18" s="276" t="s">
        <v>467</v>
      </c>
      <c r="G18" s="105"/>
      <c r="H18" s="105"/>
      <c r="I18" s="540"/>
      <c r="J18" s="540"/>
      <c r="K18" s="540"/>
      <c r="L18" s="540"/>
      <c r="M18" s="540"/>
      <c r="N18" s="1"/>
      <c r="O18" s="3"/>
      <c r="P18" s="3"/>
      <c r="Q18" s="3"/>
      <c r="R18" s="3"/>
      <c r="S18" s="3"/>
    </row>
    <row r="19" spans="1:19" ht="19.5" customHeight="1">
      <c r="A19" s="1"/>
      <c r="B19" s="82"/>
      <c r="C19" s="80"/>
      <c r="D19" s="84"/>
      <c r="E19" s="80"/>
      <c r="F19" s="80"/>
      <c r="G19" s="80"/>
      <c r="H19" s="80"/>
      <c r="I19" s="540"/>
      <c r="J19" s="540"/>
      <c r="K19" s="540"/>
      <c r="L19" s="540"/>
      <c r="M19" s="540"/>
      <c r="N19" s="1"/>
      <c r="O19" s="3"/>
      <c r="P19" s="3"/>
      <c r="Q19" s="3"/>
      <c r="R19" s="3"/>
      <c r="S19" s="3"/>
    </row>
    <row r="20" spans="1:19" ht="19.5" customHeight="1">
      <c r="A20" s="1"/>
      <c r="B20" s="82"/>
      <c r="C20" s="107"/>
      <c r="D20" s="107"/>
      <c r="E20" s="107"/>
      <c r="F20" s="107"/>
      <c r="G20" s="107"/>
      <c r="H20" s="107"/>
      <c r="I20" s="541"/>
      <c r="J20" s="541"/>
      <c r="K20" s="541"/>
      <c r="L20" s="541"/>
      <c r="M20" s="541"/>
      <c r="N20" s="1"/>
      <c r="O20" s="3"/>
      <c r="P20" s="3"/>
      <c r="Q20" s="3"/>
      <c r="R20" s="3"/>
      <c r="S20" s="3"/>
    </row>
    <row r="21" spans="1:19" ht="55.5" customHeight="1">
      <c r="A21" s="1"/>
      <c r="B21" s="82">
        <v>6.3</v>
      </c>
      <c r="C21" s="543" t="s">
        <v>674</v>
      </c>
      <c r="D21" s="543"/>
      <c r="E21" s="543"/>
      <c r="F21" s="543"/>
      <c r="G21" s="543"/>
      <c r="H21" s="543"/>
      <c r="I21" s="543"/>
      <c r="J21" s="543"/>
      <c r="K21" s="543"/>
      <c r="L21" s="543"/>
      <c r="M21" s="543"/>
      <c r="N21" s="1"/>
      <c r="O21" s="3"/>
      <c r="P21" s="3"/>
      <c r="Q21" s="3"/>
      <c r="R21" s="3"/>
      <c r="S21" s="3"/>
    </row>
    <row r="22" spans="1:19">
      <c r="A22" s="1"/>
      <c r="B22" s="82"/>
      <c r="C22" s="104"/>
      <c r="D22" s="264" t="s">
        <v>466</v>
      </c>
      <c r="E22" s="104"/>
      <c r="F22" s="276" t="s">
        <v>467</v>
      </c>
      <c r="G22" s="105"/>
      <c r="H22" s="105"/>
      <c r="I22" s="540"/>
      <c r="J22" s="540"/>
      <c r="K22" s="540"/>
      <c r="L22" s="540"/>
      <c r="M22" s="540"/>
      <c r="N22" s="1"/>
      <c r="O22" s="3"/>
      <c r="P22" s="3"/>
      <c r="Q22" s="3"/>
      <c r="R22" s="3"/>
      <c r="S22" s="3"/>
    </row>
    <row r="23" spans="1:19" ht="18.75" customHeight="1">
      <c r="A23" s="1"/>
      <c r="B23" s="82"/>
      <c r="C23" s="80"/>
      <c r="D23" s="84"/>
      <c r="E23" s="80"/>
      <c r="F23" s="105"/>
      <c r="G23" s="105"/>
      <c r="H23" s="105"/>
      <c r="I23" s="540"/>
      <c r="J23" s="540"/>
      <c r="K23" s="540"/>
      <c r="L23" s="540"/>
      <c r="M23" s="540"/>
      <c r="N23" s="1"/>
      <c r="O23" s="3"/>
      <c r="P23" s="3"/>
      <c r="Q23" s="3"/>
      <c r="R23" s="3"/>
      <c r="S23" s="3"/>
    </row>
    <row r="24" spans="1:19" ht="18.75" customHeight="1">
      <c r="A24" s="1"/>
      <c r="B24" s="82"/>
      <c r="C24" s="107"/>
      <c r="D24" s="107"/>
      <c r="E24" s="107"/>
      <c r="F24" s="107"/>
      <c r="G24" s="107"/>
      <c r="H24" s="107"/>
      <c r="I24" s="541"/>
      <c r="J24" s="541"/>
      <c r="K24" s="541"/>
      <c r="L24" s="541"/>
      <c r="M24" s="541"/>
      <c r="N24" s="1"/>
      <c r="O24" s="3"/>
      <c r="P24" s="3"/>
      <c r="Q24" s="3"/>
      <c r="R24" s="3"/>
      <c r="S24" s="3"/>
    </row>
    <row r="25" spans="1:19" ht="69.95" customHeight="1">
      <c r="A25" s="1"/>
      <c r="B25" s="82">
        <v>6.4</v>
      </c>
      <c r="C25" s="543" t="s">
        <v>675</v>
      </c>
      <c r="D25" s="543"/>
      <c r="E25" s="543"/>
      <c r="F25" s="543"/>
      <c r="G25" s="543"/>
      <c r="H25" s="543"/>
      <c r="I25" s="543"/>
      <c r="J25" s="543"/>
      <c r="K25" s="543"/>
      <c r="L25" s="543"/>
      <c r="M25" s="543"/>
      <c r="N25" s="1"/>
      <c r="O25" s="3"/>
      <c r="P25" s="3"/>
      <c r="Q25" s="3"/>
      <c r="R25" s="3"/>
      <c r="S25" s="3"/>
    </row>
    <row r="26" spans="1:19">
      <c r="A26" s="1"/>
      <c r="B26" s="84"/>
      <c r="C26" s="108"/>
      <c r="D26" s="264" t="s">
        <v>466</v>
      </c>
      <c r="E26" s="104"/>
      <c r="F26" s="276" t="s">
        <v>467</v>
      </c>
      <c r="G26" s="105"/>
      <c r="H26" s="105"/>
      <c r="I26" s="540"/>
      <c r="J26" s="540"/>
      <c r="K26" s="540"/>
      <c r="L26" s="540"/>
      <c r="M26" s="540"/>
      <c r="N26" s="1"/>
      <c r="O26" s="3"/>
      <c r="P26" s="3"/>
      <c r="Q26" s="3"/>
      <c r="R26" s="3"/>
      <c r="S26" s="3"/>
    </row>
    <row r="27" spans="1:19" ht="19.5" customHeight="1">
      <c r="A27" s="1"/>
      <c r="B27" s="84"/>
      <c r="C27" s="80"/>
      <c r="D27" s="84"/>
      <c r="E27" s="80"/>
      <c r="F27" s="105"/>
      <c r="G27" s="105"/>
      <c r="H27" s="105"/>
      <c r="I27" s="540"/>
      <c r="J27" s="540"/>
      <c r="K27" s="540"/>
      <c r="L27" s="540"/>
      <c r="M27" s="540"/>
      <c r="N27" s="1"/>
      <c r="O27" s="3"/>
      <c r="P27" s="3"/>
      <c r="Q27" s="3"/>
      <c r="R27" s="3"/>
      <c r="S27" s="3"/>
    </row>
    <row r="28" spans="1:19" ht="18.75" customHeight="1">
      <c r="A28" s="1"/>
      <c r="B28" s="84"/>
      <c r="C28" s="107"/>
      <c r="D28" s="107"/>
      <c r="E28" s="107"/>
      <c r="F28" s="107"/>
      <c r="G28" s="107"/>
      <c r="H28" s="107"/>
      <c r="I28" s="541"/>
      <c r="J28" s="541"/>
      <c r="K28" s="541"/>
      <c r="L28" s="541"/>
      <c r="M28" s="541"/>
      <c r="N28" s="1"/>
      <c r="O28" s="3"/>
      <c r="P28" s="3"/>
      <c r="Q28" s="3"/>
      <c r="R28" s="3"/>
      <c r="S28" s="3"/>
    </row>
    <row r="29" spans="1:19" s="409" customFormat="1" ht="15.75" customHeight="1">
      <c r="A29" s="404"/>
      <c r="B29" s="405"/>
      <c r="C29" s="406"/>
      <c r="D29" s="406"/>
      <c r="E29" s="406"/>
      <c r="F29" s="406"/>
      <c r="G29" s="406"/>
      <c r="H29" s="406"/>
      <c r="I29" s="407"/>
      <c r="J29" s="407"/>
      <c r="K29" s="407"/>
      <c r="L29" s="407"/>
      <c r="M29" s="407"/>
      <c r="N29" s="404"/>
      <c r="O29" s="408"/>
      <c r="P29" s="408"/>
      <c r="Q29" s="408"/>
      <c r="R29" s="408"/>
      <c r="S29" s="408"/>
    </row>
    <row r="30" spans="1:19" ht="11.25" customHeight="1">
      <c r="A30" s="1"/>
      <c r="B30" s="542" t="s">
        <v>1321</v>
      </c>
      <c r="C30" s="542"/>
      <c r="D30" s="542"/>
      <c r="E30" s="542"/>
      <c r="F30" s="542"/>
      <c r="G30" s="542"/>
      <c r="H30" s="542"/>
      <c r="I30" s="542"/>
      <c r="J30" s="542"/>
      <c r="K30" s="542"/>
      <c r="L30" s="542"/>
      <c r="M30" s="542"/>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nNTu2V/ECYO1DgX5a+FjedJhFklUdroqOKTb40lmmLKYL691wRoRgbSOuTity//1KzyUFSMnB/WDm60kZEh8Xg==" saltValue="Ppwg1hLm6ZUwEBFfV9E8Ow==" spinCount="100000" sheet="1" selectLockedCells="1"/>
  <protectedRanges>
    <protectedRange sqref="C16:M16" name="範圍3"/>
    <protectedRange sqref="C14:C15 E14:M15 C18:C19 E18:M19 C22:C23 E22:M23 C26:C27 E26:M27" name="範圍1"/>
    <protectedRange sqref="C20:M20 C24:M24 C28:M29" name="範圍2"/>
    <protectedRange sqref="L7:M7 G7:H7 F8:M8 F11:M11 G10:H10 F9:J9 F6:M6 L9:M10 G3:M3" name="範圍2_1"/>
    <protectedRange sqref="F3:F4 I4:L4" name="範圍2_2"/>
    <protectedRange sqref="I4:L4 F3:F4" name="範圍1_1"/>
    <protectedRange sqref="F5:L5" name="範圍2_1_1"/>
  </protectedRanges>
  <mergeCells count="32">
    <mergeCell ref="C2:M2"/>
    <mergeCell ref="D3:F3"/>
    <mergeCell ref="G3:M3"/>
    <mergeCell ref="K4:L4"/>
    <mergeCell ref="H5:M5"/>
    <mergeCell ref="H4:J4"/>
    <mergeCell ref="I18:M20"/>
    <mergeCell ref="D4:F4"/>
    <mergeCell ref="D5:F5"/>
    <mergeCell ref="D6:F6"/>
    <mergeCell ref="D7:F7"/>
    <mergeCell ref="D8:F8"/>
    <mergeCell ref="D9:F9"/>
    <mergeCell ref="D10:F10"/>
    <mergeCell ref="D11:F11"/>
    <mergeCell ref="C12:M12"/>
    <mergeCell ref="I22:M24"/>
    <mergeCell ref="I26:M28"/>
    <mergeCell ref="B30:M30"/>
    <mergeCell ref="C17:M17"/>
    <mergeCell ref="G6:M6"/>
    <mergeCell ref="K7:L7"/>
    <mergeCell ref="H8:M8"/>
    <mergeCell ref="K10:L10"/>
    <mergeCell ref="G9:M9"/>
    <mergeCell ref="H11:M11"/>
    <mergeCell ref="H7:J7"/>
    <mergeCell ref="H10:J10"/>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D5" sqref="D5:H5"/>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116"/>
      <c r="D1" s="116"/>
      <c r="E1" s="116"/>
      <c r="F1" s="116"/>
      <c r="G1" s="116"/>
      <c r="H1" s="116"/>
      <c r="I1" s="116"/>
      <c r="J1" s="116"/>
      <c r="K1" s="116"/>
      <c r="L1" s="116"/>
      <c r="M1" s="4"/>
    </row>
    <row r="2" spans="1:19" ht="40.5" customHeight="1">
      <c r="A2" s="1"/>
      <c r="B2" s="82">
        <v>6.5</v>
      </c>
      <c r="C2" s="571" t="s">
        <v>676</v>
      </c>
      <c r="D2" s="571"/>
      <c r="E2" s="571"/>
      <c r="F2" s="571"/>
      <c r="G2" s="571"/>
      <c r="H2" s="571"/>
      <c r="I2" s="571"/>
      <c r="J2" s="571"/>
      <c r="K2" s="571"/>
      <c r="L2" s="571"/>
      <c r="M2" s="1"/>
    </row>
    <row r="3" spans="1:19" ht="15.75" customHeight="1">
      <c r="A3" s="1"/>
      <c r="B3" s="4"/>
      <c r="C3" s="232"/>
      <c r="D3" s="572" t="s">
        <v>779</v>
      </c>
      <c r="E3" s="572"/>
      <c r="F3" s="572"/>
      <c r="G3" s="572"/>
      <c r="H3" s="572"/>
      <c r="I3" s="232"/>
      <c r="J3" s="573" t="s">
        <v>682</v>
      </c>
      <c r="K3" s="573"/>
      <c r="L3" s="573"/>
      <c r="M3" s="1"/>
    </row>
    <row r="4" spans="1:19" ht="79.5" customHeight="1">
      <c r="A4" s="1"/>
      <c r="B4" s="4"/>
      <c r="C4" s="5"/>
      <c r="D4" s="572"/>
      <c r="E4" s="572"/>
      <c r="F4" s="572"/>
      <c r="G4" s="572"/>
      <c r="H4" s="572"/>
      <c r="I4" s="5"/>
      <c r="J4" s="573"/>
      <c r="K4" s="573"/>
      <c r="L4" s="573"/>
      <c r="M4" s="1"/>
    </row>
    <row r="5" spans="1:19" ht="40.5" customHeight="1">
      <c r="A5" s="1"/>
      <c r="B5" s="4"/>
      <c r="C5" s="5"/>
      <c r="D5" s="574"/>
      <c r="E5" s="575"/>
      <c r="F5" s="575"/>
      <c r="G5" s="575"/>
      <c r="H5" s="575"/>
      <c r="I5" s="5"/>
      <c r="J5" s="574"/>
      <c r="K5" s="575"/>
      <c r="L5" s="575"/>
      <c r="M5" s="1"/>
    </row>
    <row r="6" spans="1:19" ht="75.75" customHeight="1">
      <c r="A6" s="1"/>
      <c r="B6" s="256">
        <v>7</v>
      </c>
      <c r="C6" s="576" t="s">
        <v>684</v>
      </c>
      <c r="D6" s="576"/>
      <c r="E6" s="576"/>
      <c r="F6" s="576"/>
      <c r="G6" s="576"/>
      <c r="H6" s="576"/>
      <c r="I6" s="576"/>
      <c r="J6" s="576"/>
      <c r="K6" s="576"/>
      <c r="L6" s="576"/>
      <c r="M6" s="1"/>
    </row>
    <row r="7" spans="1:19" ht="70.5" customHeight="1">
      <c r="A7" s="1"/>
      <c r="B7" s="277">
        <v>7.1</v>
      </c>
      <c r="C7" s="571" t="s">
        <v>683</v>
      </c>
      <c r="D7" s="571"/>
      <c r="E7" s="571"/>
      <c r="F7" s="571"/>
      <c r="G7" s="571"/>
      <c r="H7" s="571"/>
      <c r="I7" s="571"/>
      <c r="J7" s="571"/>
      <c r="K7" s="571"/>
      <c r="L7" s="571"/>
      <c r="M7" s="1"/>
      <c r="N7" s="1"/>
      <c r="O7" s="3"/>
      <c r="P7" s="3"/>
      <c r="Q7" s="3"/>
      <c r="R7" s="3"/>
      <c r="S7" s="3"/>
    </row>
    <row r="8" spans="1:19">
      <c r="A8" s="1"/>
      <c r="B8" s="203"/>
      <c r="C8" s="104"/>
      <c r="D8" s="264" t="s">
        <v>466</v>
      </c>
      <c r="E8" s="104"/>
      <c r="F8" s="276" t="s">
        <v>468</v>
      </c>
      <c r="G8" s="105"/>
      <c r="H8" s="105"/>
      <c r="I8" s="578"/>
      <c r="J8" s="579"/>
      <c r="K8" s="579"/>
      <c r="L8" s="579"/>
      <c r="M8" s="1"/>
      <c r="N8" s="1"/>
      <c r="O8" s="3"/>
      <c r="P8" s="3"/>
      <c r="Q8" s="3"/>
      <c r="R8" s="3"/>
      <c r="S8" s="3"/>
    </row>
    <row r="9" spans="1:19" ht="32.25" customHeight="1">
      <c r="A9" s="1"/>
      <c r="B9" s="203"/>
      <c r="C9" s="114"/>
      <c r="D9" s="203"/>
      <c r="E9" s="114"/>
      <c r="F9" s="105"/>
      <c r="G9" s="105"/>
      <c r="H9" s="105"/>
      <c r="I9" s="579"/>
      <c r="J9" s="579"/>
      <c r="K9" s="579"/>
      <c r="L9" s="579"/>
      <c r="M9" s="1"/>
      <c r="N9" s="1"/>
      <c r="O9" s="3"/>
      <c r="P9" s="3"/>
      <c r="Q9" s="3"/>
      <c r="R9" s="3"/>
      <c r="S9" s="3"/>
    </row>
    <row r="10" spans="1:19">
      <c r="A10" s="1"/>
      <c r="B10" s="203"/>
      <c r="C10" s="204"/>
      <c r="D10" s="204"/>
      <c r="E10" s="204"/>
      <c r="F10" s="105"/>
      <c r="G10" s="105"/>
      <c r="H10" s="105"/>
      <c r="I10" s="580"/>
      <c r="J10" s="580"/>
      <c r="K10" s="580"/>
      <c r="L10" s="580"/>
      <c r="M10" s="1"/>
      <c r="N10" s="1"/>
      <c r="O10" s="3"/>
      <c r="P10" s="3"/>
      <c r="Q10" s="3"/>
      <c r="R10" s="3"/>
      <c r="S10" s="3"/>
    </row>
    <row r="11" spans="1:19" ht="67.5" customHeight="1">
      <c r="A11" s="1"/>
      <c r="B11" s="82">
        <v>7.2</v>
      </c>
      <c r="C11" s="571" t="s">
        <v>685</v>
      </c>
      <c r="D11" s="571"/>
      <c r="E11" s="571"/>
      <c r="F11" s="571"/>
      <c r="G11" s="571"/>
      <c r="H11" s="571"/>
      <c r="I11" s="571"/>
      <c r="J11" s="571"/>
      <c r="K11" s="571"/>
      <c r="L11" s="571"/>
      <c r="M11" s="1"/>
      <c r="N11" s="1"/>
      <c r="O11" s="3"/>
      <c r="P11" s="3"/>
      <c r="Q11" s="3"/>
      <c r="R11" s="3"/>
      <c r="S11" s="3"/>
    </row>
    <row r="12" spans="1:19">
      <c r="A12" s="1"/>
      <c r="B12" s="203"/>
      <c r="C12" s="104"/>
      <c r="D12" s="264" t="s">
        <v>466</v>
      </c>
      <c r="E12" s="104"/>
      <c r="F12" s="276" t="s">
        <v>468</v>
      </c>
      <c r="G12" s="105"/>
      <c r="H12" s="105"/>
      <c r="I12" s="578"/>
      <c r="J12" s="579"/>
      <c r="K12" s="579"/>
      <c r="L12" s="579"/>
      <c r="M12" s="1"/>
      <c r="N12" s="1"/>
      <c r="O12" s="3"/>
      <c r="P12" s="3"/>
      <c r="Q12" s="3"/>
      <c r="R12" s="3"/>
      <c r="S12" s="3"/>
    </row>
    <row r="13" spans="1:19" ht="35.25" customHeight="1">
      <c r="A13" s="1"/>
      <c r="B13" s="203"/>
      <c r="C13" s="114"/>
      <c r="D13" s="203"/>
      <c r="E13" s="114"/>
      <c r="F13" s="105"/>
      <c r="G13" s="105"/>
      <c r="H13" s="105"/>
      <c r="I13" s="579"/>
      <c r="J13" s="579"/>
      <c r="K13" s="579"/>
      <c r="L13" s="579"/>
      <c r="M13" s="1"/>
      <c r="N13" s="1"/>
      <c r="O13" s="3"/>
      <c r="P13" s="3"/>
      <c r="Q13" s="3"/>
      <c r="R13" s="3"/>
      <c r="S13" s="3"/>
    </row>
    <row r="14" spans="1:19" ht="20.25" customHeight="1">
      <c r="A14" s="1"/>
      <c r="B14" s="203"/>
      <c r="C14" s="204"/>
      <c r="D14" s="204"/>
      <c r="E14" s="204"/>
      <c r="F14" s="115"/>
      <c r="G14" s="115"/>
      <c r="H14" s="115"/>
      <c r="I14" s="581"/>
      <c r="J14" s="581"/>
      <c r="K14" s="581"/>
      <c r="L14" s="581"/>
      <c r="M14" s="1"/>
      <c r="N14" s="1"/>
      <c r="O14" s="3"/>
      <c r="P14" s="3"/>
      <c r="Q14" s="3"/>
      <c r="R14" s="3"/>
      <c r="S14" s="3"/>
    </row>
    <row r="15" spans="1:19" ht="37.5" customHeight="1">
      <c r="A15" s="1"/>
      <c r="B15" s="256">
        <v>8</v>
      </c>
      <c r="C15" s="576" t="s">
        <v>687</v>
      </c>
      <c r="D15" s="576"/>
      <c r="E15" s="576"/>
      <c r="F15" s="576"/>
      <c r="G15" s="576"/>
      <c r="H15" s="576"/>
      <c r="I15" s="576"/>
      <c r="J15" s="576"/>
      <c r="K15" s="576"/>
      <c r="L15" s="576"/>
      <c r="M15" s="1"/>
      <c r="N15" s="3"/>
      <c r="O15" s="3"/>
      <c r="P15" s="3"/>
      <c r="Q15" s="3"/>
      <c r="R15" s="3"/>
    </row>
    <row r="16" spans="1:19" ht="14.25" customHeight="1">
      <c r="A16" s="1"/>
      <c r="B16" s="82"/>
      <c r="C16" s="204"/>
      <c r="D16" s="202"/>
      <c r="E16" s="202"/>
      <c r="F16" s="202"/>
      <c r="G16" s="202"/>
      <c r="H16" s="202"/>
      <c r="I16" s="202"/>
      <c r="J16" s="202"/>
      <c r="K16" s="202"/>
      <c r="L16" s="202"/>
      <c r="M16" s="1"/>
      <c r="N16" s="3"/>
      <c r="O16" s="3"/>
      <c r="P16" s="3"/>
      <c r="Q16" s="3"/>
      <c r="R16" s="3"/>
    </row>
    <row r="17" spans="1:18" ht="28.5" customHeight="1">
      <c r="A17" s="1"/>
      <c r="B17" s="277">
        <v>8.1</v>
      </c>
      <c r="C17" s="577" t="s">
        <v>688</v>
      </c>
      <c r="D17" s="577"/>
      <c r="E17" s="577"/>
      <c r="F17" s="577"/>
      <c r="G17" s="577"/>
      <c r="H17" s="577"/>
      <c r="I17" s="577"/>
      <c r="J17" s="577"/>
      <c r="K17" s="577"/>
      <c r="L17" s="577"/>
      <c r="M17" s="1"/>
      <c r="N17" s="3"/>
      <c r="O17" s="3"/>
      <c r="P17" s="3"/>
      <c r="Q17" s="3"/>
      <c r="R17" s="3"/>
    </row>
    <row r="18" spans="1:18" ht="20.100000000000001" customHeight="1">
      <c r="A18" s="1"/>
      <c r="B18" s="204"/>
      <c r="C18" s="556"/>
      <c r="D18" s="557"/>
      <c r="E18" s="557"/>
      <c r="F18" s="557"/>
      <c r="G18" s="567" t="s">
        <v>469</v>
      </c>
      <c r="H18" s="568"/>
      <c r="I18" s="568"/>
      <c r="J18" s="569"/>
      <c r="K18" s="570" t="s">
        <v>470</v>
      </c>
      <c r="L18" s="569"/>
      <c r="M18" s="1"/>
      <c r="N18" s="3"/>
      <c r="O18" s="3"/>
      <c r="P18" s="3"/>
      <c r="Q18" s="3"/>
      <c r="R18" s="3"/>
    </row>
    <row r="19" spans="1:18" ht="20.100000000000001" customHeight="1">
      <c r="A19" s="1"/>
      <c r="B19" s="204"/>
      <c r="C19" s="278" t="s">
        <v>0</v>
      </c>
      <c r="D19" s="558" t="s">
        <v>471</v>
      </c>
      <c r="E19" s="558"/>
      <c r="F19" s="558"/>
      <c r="G19" s="547"/>
      <c r="H19" s="548"/>
      <c r="I19" s="548"/>
      <c r="J19" s="549"/>
      <c r="K19" s="547"/>
      <c r="L19" s="549"/>
      <c r="M19" s="1"/>
      <c r="N19" s="3"/>
      <c r="O19" s="3"/>
      <c r="P19" s="3"/>
      <c r="Q19" s="3"/>
      <c r="R19" s="3"/>
    </row>
    <row r="20" spans="1:18" ht="20.100000000000001" customHeight="1">
      <c r="A20" s="1"/>
      <c r="B20" s="204"/>
      <c r="C20" s="279"/>
      <c r="D20" s="559"/>
      <c r="E20" s="559"/>
      <c r="F20" s="559"/>
      <c r="G20" s="553"/>
      <c r="H20" s="554"/>
      <c r="I20" s="554"/>
      <c r="J20" s="555"/>
      <c r="K20" s="553"/>
      <c r="L20" s="555"/>
      <c r="M20" s="1"/>
      <c r="N20" s="3"/>
      <c r="O20" s="3"/>
      <c r="P20" s="3"/>
      <c r="Q20" s="3"/>
      <c r="R20" s="3"/>
    </row>
    <row r="21" spans="1:18" ht="20.100000000000001" customHeight="1">
      <c r="A21" s="1"/>
      <c r="B21" s="204"/>
      <c r="C21" s="280" t="s">
        <v>1</v>
      </c>
      <c r="D21" s="560" t="s">
        <v>472</v>
      </c>
      <c r="E21" s="561"/>
      <c r="F21" s="561"/>
      <c r="G21" s="547"/>
      <c r="H21" s="548"/>
      <c r="I21" s="548"/>
      <c r="J21" s="549"/>
      <c r="K21" s="547"/>
      <c r="L21" s="549"/>
      <c r="M21" s="1"/>
      <c r="N21" s="3"/>
      <c r="O21" s="3"/>
      <c r="P21" s="3"/>
      <c r="Q21" s="3"/>
      <c r="R21" s="3"/>
    </row>
    <row r="22" spans="1:18" ht="20.100000000000001" customHeight="1">
      <c r="A22" s="1"/>
      <c r="B22" s="204"/>
      <c r="C22" s="279"/>
      <c r="D22" s="559"/>
      <c r="E22" s="559"/>
      <c r="F22" s="559"/>
      <c r="G22" s="553"/>
      <c r="H22" s="554"/>
      <c r="I22" s="554"/>
      <c r="J22" s="555"/>
      <c r="K22" s="553"/>
      <c r="L22" s="555"/>
      <c r="M22" s="1"/>
      <c r="N22" s="3"/>
      <c r="O22" s="3"/>
      <c r="P22" s="3"/>
      <c r="Q22" s="3"/>
      <c r="R22" s="3"/>
    </row>
    <row r="23" spans="1:18" ht="20.100000000000001" customHeight="1">
      <c r="A23" s="1"/>
      <c r="B23" s="251"/>
      <c r="C23" s="281" t="s">
        <v>419</v>
      </c>
      <c r="D23" s="558" t="s">
        <v>686</v>
      </c>
      <c r="E23" s="566"/>
      <c r="F23" s="566"/>
      <c r="G23" s="547"/>
      <c r="H23" s="548"/>
      <c r="I23" s="548"/>
      <c r="J23" s="549"/>
      <c r="K23" s="547"/>
      <c r="L23" s="549"/>
      <c r="M23" s="1"/>
      <c r="N23" s="3"/>
      <c r="O23" s="3"/>
      <c r="P23" s="3"/>
      <c r="Q23" s="3"/>
      <c r="R23" s="3"/>
    </row>
    <row r="24" spans="1:18" ht="20.100000000000001" customHeight="1">
      <c r="A24" s="1"/>
      <c r="B24" s="251"/>
      <c r="C24" s="281"/>
      <c r="D24" s="559"/>
      <c r="E24" s="565"/>
      <c r="F24" s="565"/>
      <c r="G24" s="553"/>
      <c r="H24" s="554"/>
      <c r="I24" s="554"/>
      <c r="J24" s="555"/>
      <c r="K24" s="553"/>
      <c r="L24" s="555"/>
      <c r="M24" s="1"/>
      <c r="N24" s="3"/>
      <c r="O24" s="3"/>
      <c r="P24" s="3"/>
      <c r="Q24" s="3"/>
      <c r="R24" s="3"/>
    </row>
    <row r="25" spans="1:18" ht="20.100000000000001" customHeight="1">
      <c r="A25" s="1"/>
      <c r="B25" s="204"/>
      <c r="C25" s="282" t="s">
        <v>17</v>
      </c>
      <c r="D25" s="558" t="s">
        <v>1311</v>
      </c>
      <c r="E25" s="562"/>
      <c r="F25" s="562"/>
      <c r="G25" s="547"/>
      <c r="H25" s="548"/>
      <c r="I25" s="548"/>
      <c r="J25" s="549"/>
      <c r="K25" s="547"/>
      <c r="L25" s="549"/>
      <c r="M25" s="1"/>
      <c r="N25" s="3"/>
      <c r="O25" s="3"/>
      <c r="P25" s="3"/>
      <c r="Q25" s="3"/>
      <c r="R25" s="3"/>
    </row>
    <row r="26" spans="1:18" ht="20.100000000000001" customHeight="1">
      <c r="A26" s="1"/>
      <c r="B26" s="248"/>
      <c r="C26" s="249"/>
      <c r="D26" s="563"/>
      <c r="E26" s="563"/>
      <c r="F26" s="563"/>
      <c r="G26" s="550"/>
      <c r="H26" s="551"/>
      <c r="I26" s="551"/>
      <c r="J26" s="552"/>
      <c r="K26" s="550"/>
      <c r="L26" s="552"/>
      <c r="M26" s="1"/>
      <c r="N26" s="3"/>
      <c r="O26" s="3"/>
      <c r="P26" s="3"/>
      <c r="Q26" s="3"/>
      <c r="R26" s="3"/>
    </row>
    <row r="27" spans="1:18" ht="20.100000000000001" customHeight="1">
      <c r="A27" s="1"/>
      <c r="B27" s="248"/>
      <c r="C27" s="249"/>
      <c r="D27" s="563"/>
      <c r="E27" s="563"/>
      <c r="F27" s="563"/>
      <c r="G27" s="550"/>
      <c r="H27" s="551"/>
      <c r="I27" s="551"/>
      <c r="J27" s="552"/>
      <c r="K27" s="550"/>
      <c r="L27" s="552"/>
      <c r="M27" s="1"/>
      <c r="N27" s="3"/>
      <c r="O27" s="3"/>
      <c r="P27" s="3"/>
      <c r="Q27" s="3"/>
      <c r="R27" s="3"/>
    </row>
    <row r="28" spans="1:18" ht="20.100000000000001" customHeight="1">
      <c r="A28" s="1"/>
      <c r="B28" s="248"/>
      <c r="C28" s="249"/>
      <c r="D28" s="563"/>
      <c r="E28" s="563"/>
      <c r="F28" s="563"/>
      <c r="G28" s="550"/>
      <c r="H28" s="551"/>
      <c r="I28" s="551"/>
      <c r="J28" s="552"/>
      <c r="K28" s="550"/>
      <c r="L28" s="552"/>
      <c r="M28" s="1"/>
      <c r="N28" s="3"/>
      <c r="O28" s="3"/>
      <c r="P28" s="3"/>
      <c r="Q28" s="3"/>
      <c r="R28" s="3"/>
    </row>
    <row r="29" spans="1:18" ht="20.100000000000001" customHeight="1">
      <c r="A29" s="1"/>
      <c r="B29" s="248"/>
      <c r="C29" s="249"/>
      <c r="D29" s="563"/>
      <c r="E29" s="563"/>
      <c r="F29" s="563"/>
      <c r="G29" s="550"/>
      <c r="H29" s="551"/>
      <c r="I29" s="551"/>
      <c r="J29" s="552"/>
      <c r="K29" s="550"/>
      <c r="L29" s="552"/>
      <c r="M29" s="1"/>
      <c r="N29" s="3"/>
      <c r="O29" s="3"/>
      <c r="P29" s="3"/>
      <c r="Q29" s="3"/>
      <c r="R29" s="3"/>
    </row>
    <row r="30" spans="1:18" ht="20.100000000000001" customHeight="1">
      <c r="A30" s="1"/>
      <c r="B30" s="248"/>
      <c r="C30" s="249"/>
      <c r="D30" s="563"/>
      <c r="E30" s="563"/>
      <c r="F30" s="563"/>
      <c r="G30" s="550"/>
      <c r="H30" s="551"/>
      <c r="I30" s="551"/>
      <c r="J30" s="552"/>
      <c r="K30" s="550"/>
      <c r="L30" s="552"/>
      <c r="M30" s="1"/>
      <c r="N30" s="3"/>
      <c r="O30" s="3"/>
      <c r="P30" s="3"/>
      <c r="Q30" s="3"/>
      <c r="R30" s="3"/>
    </row>
    <row r="31" spans="1:18" ht="20.100000000000001" customHeight="1">
      <c r="A31" s="1"/>
      <c r="B31" s="248"/>
      <c r="C31" s="249"/>
      <c r="D31" s="563"/>
      <c r="E31" s="563"/>
      <c r="F31" s="563"/>
      <c r="G31" s="550"/>
      <c r="H31" s="551"/>
      <c r="I31" s="551"/>
      <c r="J31" s="552"/>
      <c r="K31" s="550"/>
      <c r="L31" s="552"/>
      <c r="M31" s="1"/>
      <c r="N31" s="3"/>
      <c r="O31" s="3"/>
      <c r="P31" s="3"/>
      <c r="Q31" s="3"/>
      <c r="R31" s="3"/>
    </row>
    <row r="32" spans="1:18" ht="20.100000000000001" customHeight="1">
      <c r="A32" s="1"/>
      <c r="B32" s="248"/>
      <c r="C32" s="249"/>
      <c r="D32" s="563"/>
      <c r="E32" s="563"/>
      <c r="F32" s="563"/>
      <c r="G32" s="550"/>
      <c r="H32" s="551"/>
      <c r="I32" s="551"/>
      <c r="J32" s="552"/>
      <c r="K32" s="550"/>
      <c r="L32" s="552"/>
      <c r="M32" s="1"/>
      <c r="N32" s="3"/>
      <c r="O32" s="3"/>
      <c r="P32" s="3"/>
      <c r="Q32" s="3"/>
      <c r="R32" s="3"/>
    </row>
    <row r="33" spans="1:18" ht="20.100000000000001" customHeight="1">
      <c r="A33" s="1"/>
      <c r="B33" s="204"/>
      <c r="C33" s="113"/>
      <c r="D33" s="564"/>
      <c r="E33" s="564"/>
      <c r="F33" s="564"/>
      <c r="G33" s="553"/>
      <c r="H33" s="554"/>
      <c r="I33" s="554"/>
      <c r="J33" s="555"/>
      <c r="K33" s="553"/>
      <c r="L33" s="555"/>
      <c r="M33" s="1"/>
      <c r="N33" s="3"/>
      <c r="O33" s="3"/>
      <c r="P33" s="3"/>
      <c r="Q33" s="3"/>
      <c r="R33" s="3"/>
    </row>
    <row r="34" spans="1:18" ht="21" customHeight="1">
      <c r="A34" s="1"/>
      <c r="B34" s="542" t="s">
        <v>1322</v>
      </c>
      <c r="C34" s="542"/>
      <c r="D34" s="542"/>
      <c r="E34" s="542"/>
      <c r="F34" s="542"/>
      <c r="G34" s="542"/>
      <c r="H34" s="542"/>
      <c r="I34" s="542"/>
      <c r="J34" s="542"/>
      <c r="K34" s="542"/>
      <c r="L34" s="542"/>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yKy3tvuz0ZE+zjq+d1de+P2PWefoLnj30uvFG+sVgNR4NEj0tjYa/BP9SP7a/pboeHYazEOdL6zsWHHbiicoCw==" saltValue="FeAnV1Q1PT27q/g5ysIRiw=="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83"/>
      <c r="B1" s="111"/>
      <c r="C1" s="112"/>
      <c r="D1" s="112"/>
      <c r="E1" s="112"/>
      <c r="F1" s="112"/>
      <c r="G1" s="112"/>
      <c r="H1" s="112"/>
      <c r="I1" s="112"/>
      <c r="J1" s="112"/>
      <c r="K1" s="112"/>
      <c r="L1" s="112"/>
      <c r="M1" s="1"/>
    </row>
    <row r="2" spans="1:18" ht="36" customHeight="1">
      <c r="A2" s="1"/>
      <c r="B2" s="256">
        <v>9</v>
      </c>
      <c r="C2" s="582" t="s">
        <v>689</v>
      </c>
      <c r="D2" s="582"/>
      <c r="E2" s="582"/>
      <c r="F2" s="582"/>
      <c r="G2" s="582"/>
      <c r="H2" s="582"/>
      <c r="I2" s="582"/>
      <c r="J2" s="582"/>
      <c r="K2" s="582"/>
      <c r="L2" s="582"/>
      <c r="M2" s="1"/>
      <c r="N2" s="3"/>
      <c r="O2" s="3"/>
      <c r="P2" s="3"/>
      <c r="Q2" s="3"/>
      <c r="R2" s="3"/>
    </row>
    <row r="3" spans="1:18" ht="40.5" customHeight="1">
      <c r="A3" s="1"/>
      <c r="B3" s="277">
        <v>9.1</v>
      </c>
      <c r="C3" s="543" t="s">
        <v>690</v>
      </c>
      <c r="D3" s="543"/>
      <c r="E3" s="543"/>
      <c r="F3" s="543"/>
      <c r="G3" s="543"/>
      <c r="H3" s="543"/>
      <c r="I3" s="543"/>
      <c r="J3" s="543"/>
      <c r="K3" s="543"/>
      <c r="L3" s="543"/>
      <c r="M3" s="1"/>
      <c r="N3" s="3"/>
      <c r="O3" s="3"/>
      <c r="P3" s="3"/>
      <c r="Q3" s="3"/>
      <c r="R3" s="3"/>
    </row>
    <row r="4" spans="1:18" ht="16.5" customHeight="1">
      <c r="A4" s="1"/>
      <c r="B4" s="277"/>
      <c r="C4" s="104"/>
      <c r="D4" s="264" t="s">
        <v>473</v>
      </c>
      <c r="E4" s="104"/>
      <c r="F4" s="573" t="s">
        <v>691</v>
      </c>
      <c r="G4" s="573"/>
      <c r="H4" s="573"/>
      <c r="I4" s="573"/>
      <c r="J4" s="573"/>
      <c r="K4" s="573"/>
      <c r="L4" s="573"/>
      <c r="M4" s="1"/>
      <c r="N4" s="3"/>
      <c r="O4" s="3"/>
      <c r="P4" s="3"/>
      <c r="Q4" s="3"/>
      <c r="R4" s="3"/>
    </row>
    <row r="5" spans="1:18" ht="36.75" customHeight="1">
      <c r="A5" s="1"/>
      <c r="B5" s="277"/>
      <c r="C5" s="204"/>
      <c r="D5" s="203"/>
      <c r="E5" s="204"/>
      <c r="F5" s="573"/>
      <c r="G5" s="573"/>
      <c r="H5" s="573"/>
      <c r="I5" s="573"/>
      <c r="J5" s="573"/>
      <c r="K5" s="573"/>
      <c r="L5" s="573"/>
      <c r="M5" s="1"/>
      <c r="N5" s="3"/>
      <c r="O5" s="3"/>
      <c r="P5" s="3"/>
      <c r="Q5" s="3"/>
      <c r="R5" s="3"/>
    </row>
    <row r="6" spans="1:18" ht="38.25" customHeight="1">
      <c r="A6" s="1"/>
      <c r="B6" s="277"/>
      <c r="C6" s="204"/>
      <c r="D6" s="203"/>
      <c r="E6" s="579"/>
      <c r="F6" s="579"/>
      <c r="G6" s="579"/>
      <c r="H6" s="579"/>
      <c r="I6" s="579"/>
      <c r="J6" s="579"/>
      <c r="K6" s="579"/>
      <c r="L6" s="579"/>
      <c r="M6" s="1"/>
      <c r="N6" s="3"/>
      <c r="O6" s="3"/>
      <c r="P6" s="3"/>
      <c r="Q6" s="3"/>
      <c r="R6" s="3"/>
    </row>
    <row r="7" spans="1:18" ht="9.75" customHeight="1">
      <c r="A7" s="1"/>
      <c r="B7" s="277"/>
      <c r="C7" s="204"/>
      <c r="D7" s="203"/>
      <c r="E7" s="579"/>
      <c r="F7" s="579"/>
      <c r="G7" s="579"/>
      <c r="H7" s="579"/>
      <c r="I7" s="579"/>
      <c r="J7" s="579"/>
      <c r="K7" s="579"/>
      <c r="L7" s="579"/>
      <c r="M7" s="1"/>
      <c r="N7" s="3"/>
      <c r="O7" s="3"/>
      <c r="P7" s="3"/>
      <c r="Q7" s="3"/>
      <c r="R7" s="3"/>
    </row>
    <row r="8" spans="1:18">
      <c r="A8" s="1"/>
      <c r="B8" s="277"/>
      <c r="C8" s="107"/>
      <c r="D8" s="107"/>
      <c r="E8" s="580"/>
      <c r="F8" s="580"/>
      <c r="G8" s="580"/>
      <c r="H8" s="580"/>
      <c r="I8" s="580"/>
      <c r="J8" s="580"/>
      <c r="K8" s="580"/>
      <c r="L8" s="580"/>
      <c r="M8" s="1"/>
      <c r="N8" s="3"/>
      <c r="O8" s="3"/>
      <c r="P8" s="3"/>
      <c r="Q8" s="3"/>
      <c r="R8" s="3"/>
    </row>
    <row r="9" spans="1:18" ht="57" customHeight="1">
      <c r="A9" s="1"/>
      <c r="B9" s="277">
        <v>9.1999999999999993</v>
      </c>
      <c r="C9" s="543" t="s">
        <v>863</v>
      </c>
      <c r="D9" s="543"/>
      <c r="E9" s="543"/>
      <c r="F9" s="543"/>
      <c r="G9" s="543"/>
      <c r="H9" s="543"/>
      <c r="I9" s="543"/>
      <c r="J9" s="543"/>
      <c r="K9" s="543"/>
      <c r="L9" s="543"/>
      <c r="M9" s="1"/>
      <c r="N9" s="3"/>
      <c r="O9" s="3"/>
      <c r="P9" s="3"/>
      <c r="Q9" s="3"/>
      <c r="R9" s="3"/>
    </row>
    <row r="10" spans="1:18" ht="16.5" customHeight="1">
      <c r="A10" s="1"/>
      <c r="B10" s="251"/>
      <c r="C10" s="104"/>
      <c r="D10" s="264" t="s">
        <v>473</v>
      </c>
      <c r="E10" s="104"/>
      <c r="F10" s="573" t="s">
        <v>692</v>
      </c>
      <c r="G10" s="573"/>
      <c r="H10" s="573"/>
      <c r="I10" s="573"/>
      <c r="J10" s="573"/>
      <c r="K10" s="573"/>
      <c r="L10" s="573"/>
      <c r="M10" s="1"/>
      <c r="N10" s="3"/>
      <c r="O10" s="3"/>
      <c r="P10" s="3"/>
      <c r="Q10" s="3"/>
      <c r="R10" s="3"/>
    </row>
    <row r="11" spans="1:18" ht="35.25" customHeight="1">
      <c r="A11" s="1"/>
      <c r="B11" s="251"/>
      <c r="C11" s="251"/>
      <c r="D11" s="250"/>
      <c r="E11" s="251"/>
      <c r="F11" s="573"/>
      <c r="G11" s="573"/>
      <c r="H11" s="573"/>
      <c r="I11" s="573"/>
      <c r="J11" s="573"/>
      <c r="K11" s="573"/>
      <c r="L11" s="573"/>
      <c r="M11" s="1"/>
      <c r="N11" s="3"/>
      <c r="O11" s="3"/>
      <c r="P11" s="3"/>
      <c r="Q11" s="3"/>
      <c r="R11" s="3"/>
    </row>
    <row r="12" spans="1:18" ht="34.5" customHeight="1">
      <c r="A12" s="1"/>
      <c r="B12" s="251"/>
      <c r="C12" s="251"/>
      <c r="D12" s="251"/>
      <c r="E12" s="579"/>
      <c r="F12" s="579"/>
      <c r="G12" s="579"/>
      <c r="H12" s="579"/>
      <c r="I12" s="579"/>
      <c r="J12" s="579"/>
      <c r="K12" s="579"/>
      <c r="L12" s="579"/>
      <c r="M12" s="1"/>
      <c r="N12" s="3"/>
      <c r="O12" s="3"/>
      <c r="P12" s="3"/>
      <c r="Q12" s="3"/>
      <c r="R12" s="3"/>
    </row>
    <row r="13" spans="1:18" ht="15.75" customHeight="1">
      <c r="A13" s="1"/>
      <c r="B13" s="251"/>
      <c r="C13" s="251"/>
      <c r="D13" s="251"/>
      <c r="E13" s="579"/>
      <c r="F13" s="579"/>
      <c r="G13" s="579"/>
      <c r="H13" s="579"/>
      <c r="I13" s="579"/>
      <c r="J13" s="579"/>
      <c r="K13" s="579"/>
      <c r="L13" s="579"/>
      <c r="M13" s="1"/>
      <c r="N13" s="3"/>
      <c r="O13" s="3"/>
      <c r="P13" s="3"/>
      <c r="Q13" s="3"/>
      <c r="R13" s="3"/>
    </row>
    <row r="14" spans="1:18" s="7" customFormat="1">
      <c r="A14" s="4"/>
      <c r="B14" s="95"/>
      <c r="C14" s="231"/>
      <c r="D14" s="231"/>
      <c r="E14" s="581"/>
      <c r="F14" s="581"/>
      <c r="G14" s="581"/>
      <c r="H14" s="581"/>
      <c r="I14" s="581"/>
      <c r="J14" s="581"/>
      <c r="K14" s="581"/>
      <c r="L14" s="581"/>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42" t="s">
        <v>1323</v>
      </c>
      <c r="C40" s="542"/>
      <c r="D40" s="542"/>
      <c r="E40" s="542"/>
      <c r="F40" s="542"/>
      <c r="G40" s="542"/>
      <c r="H40" s="542"/>
      <c r="I40" s="542"/>
      <c r="J40" s="542"/>
      <c r="K40" s="542"/>
      <c r="L40" s="542"/>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ZuEKEQedf0Msu8m42d3Tg/qxSiaEgKaNXswIHUkkt7YMjlbKQ4wvugdtgkHz+7mQ1TnB86A/MNUfkD+XPx/uOA==" saltValue="b7ifn/NbbC40zQZK03s4aw=="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110" zoomScaleNormal="100" zoomScaleSheetLayoutView="110" workbookViewId="0">
      <selection activeCell="C150" sqref="C150:D152"/>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1"/>
      <c r="C1" s="51"/>
      <c r="D1" s="51"/>
      <c r="E1" s="1"/>
    </row>
    <row r="2" spans="1:5" ht="27" customHeight="1">
      <c r="A2" s="1"/>
      <c r="B2" s="607" t="s">
        <v>474</v>
      </c>
      <c r="C2" s="607"/>
      <c r="D2" s="607"/>
      <c r="E2" s="1"/>
    </row>
    <row r="3" spans="1:5" ht="42" customHeight="1">
      <c r="A3" s="1"/>
      <c r="B3" s="606" t="s">
        <v>693</v>
      </c>
      <c r="C3" s="606"/>
      <c r="D3" s="606"/>
      <c r="E3" s="1"/>
    </row>
    <row r="4" spans="1:5" ht="11.45" customHeight="1">
      <c r="A4" s="1"/>
      <c r="B4" s="586">
        <v>1</v>
      </c>
      <c r="C4" s="592" t="s">
        <v>694</v>
      </c>
      <c r="D4" s="592"/>
      <c r="E4" s="1"/>
    </row>
    <row r="5" spans="1:5" ht="11.45" customHeight="1">
      <c r="A5" s="1"/>
      <c r="B5" s="608"/>
      <c r="C5" s="593"/>
      <c r="D5" s="593"/>
      <c r="E5" s="1"/>
    </row>
    <row r="6" spans="1:5" ht="11.45" customHeight="1">
      <c r="A6" s="1"/>
      <c r="B6" s="588"/>
      <c r="C6" s="594"/>
      <c r="D6" s="594"/>
      <c r="E6" s="1"/>
    </row>
    <row r="7" spans="1:5" ht="11.45" customHeight="1">
      <c r="A7" s="1"/>
      <c r="B7" s="586">
        <v>2</v>
      </c>
      <c r="C7" s="583" t="s">
        <v>695</v>
      </c>
      <c r="D7" s="583"/>
      <c r="E7" s="1"/>
    </row>
    <row r="8" spans="1:5" ht="11.45" customHeight="1">
      <c r="A8" s="1"/>
      <c r="B8" s="608"/>
      <c r="C8" s="584"/>
      <c r="D8" s="584"/>
      <c r="E8" s="1"/>
    </row>
    <row r="9" spans="1:5" ht="11.45" customHeight="1">
      <c r="A9" s="1"/>
      <c r="B9" s="588"/>
      <c r="C9" s="585"/>
      <c r="D9" s="585"/>
      <c r="E9" s="1"/>
    </row>
    <row r="10" spans="1:5" ht="11.45" customHeight="1">
      <c r="A10" s="1"/>
      <c r="B10" s="586">
        <v>3</v>
      </c>
      <c r="C10" s="583" t="s">
        <v>864</v>
      </c>
      <c r="D10" s="583"/>
      <c r="E10" s="1"/>
    </row>
    <row r="11" spans="1:5" ht="11.45" customHeight="1">
      <c r="A11" s="1"/>
      <c r="B11" s="587"/>
      <c r="C11" s="584"/>
      <c r="D11" s="584"/>
      <c r="E11" s="1"/>
    </row>
    <row r="12" spans="1:5" ht="11.45" customHeight="1">
      <c r="A12" s="1"/>
      <c r="B12" s="587"/>
      <c r="C12" s="584"/>
      <c r="D12" s="584"/>
      <c r="E12" s="1"/>
    </row>
    <row r="13" spans="1:5" ht="11.45" customHeight="1">
      <c r="A13" s="1"/>
      <c r="B13" s="587"/>
      <c r="C13" s="584"/>
      <c r="D13" s="584"/>
      <c r="E13" s="1"/>
    </row>
    <row r="14" spans="1:5" ht="11.45" customHeight="1">
      <c r="A14" s="1"/>
      <c r="B14" s="587"/>
      <c r="C14" s="584"/>
      <c r="D14" s="584"/>
      <c r="E14" s="1"/>
    </row>
    <row r="15" spans="1:5" ht="11.45" customHeight="1">
      <c r="A15" s="1"/>
      <c r="B15" s="587"/>
      <c r="C15" s="584"/>
      <c r="D15" s="584"/>
      <c r="E15" s="1"/>
    </row>
    <row r="16" spans="1:5" ht="11.45" customHeight="1">
      <c r="A16" s="1"/>
      <c r="B16" s="587"/>
      <c r="C16" s="584"/>
      <c r="D16" s="584"/>
      <c r="E16" s="1"/>
    </row>
    <row r="17" spans="1:5" ht="11.45" customHeight="1">
      <c r="A17" s="1"/>
      <c r="B17" s="588"/>
      <c r="C17" s="585"/>
      <c r="D17" s="585"/>
      <c r="E17" s="1"/>
    </row>
    <row r="18" spans="1:5" ht="11.45" customHeight="1">
      <c r="A18" s="1"/>
      <c r="B18" s="81">
        <v>4</v>
      </c>
      <c r="C18" s="589" t="s">
        <v>865</v>
      </c>
      <c r="D18" s="589"/>
      <c r="E18" s="1"/>
    </row>
    <row r="19" spans="1:5" ht="11.45" customHeight="1">
      <c r="A19" s="1"/>
      <c r="B19" s="81"/>
      <c r="C19" s="590"/>
      <c r="D19" s="590"/>
      <c r="E19" s="1"/>
    </row>
    <row r="20" spans="1:5" ht="11.45" customHeight="1">
      <c r="A20" s="1"/>
      <c r="B20" s="285"/>
      <c r="C20" s="601">
        <v>4.0999999999999996</v>
      </c>
      <c r="D20" s="598" t="s">
        <v>696</v>
      </c>
      <c r="E20" s="1"/>
    </row>
    <row r="21" spans="1:5" ht="11.45" customHeight="1">
      <c r="A21" s="1"/>
      <c r="B21" s="285"/>
      <c r="C21" s="602"/>
      <c r="D21" s="599"/>
      <c r="E21" s="1"/>
    </row>
    <row r="22" spans="1:5" ht="11.45" customHeight="1">
      <c r="A22" s="1"/>
      <c r="B22" s="285"/>
      <c r="C22" s="603"/>
      <c r="D22" s="600"/>
      <c r="E22" s="1"/>
    </row>
    <row r="23" spans="1:5" ht="11.45" customHeight="1">
      <c r="A23" s="1"/>
      <c r="B23" s="285"/>
      <c r="C23" s="601">
        <v>4.2</v>
      </c>
      <c r="D23" s="604" t="s">
        <v>697</v>
      </c>
      <c r="E23" s="1"/>
    </row>
    <row r="24" spans="1:5" ht="11.45" customHeight="1">
      <c r="A24" s="1"/>
      <c r="B24" s="285"/>
      <c r="C24" s="603"/>
      <c r="D24" s="605"/>
      <c r="E24" s="1"/>
    </row>
    <row r="25" spans="1:5" ht="11.45" customHeight="1">
      <c r="A25" s="1"/>
      <c r="B25" s="285"/>
      <c r="C25" s="601">
        <v>4.3</v>
      </c>
      <c r="D25" s="604" t="s">
        <v>698</v>
      </c>
      <c r="E25" s="1"/>
    </row>
    <row r="26" spans="1:5" ht="11.45" customHeight="1">
      <c r="A26" s="1"/>
      <c r="B26" s="285"/>
      <c r="C26" s="603"/>
      <c r="D26" s="605"/>
      <c r="E26" s="1"/>
    </row>
    <row r="27" spans="1:5" ht="11.45" customHeight="1">
      <c r="A27" s="1"/>
      <c r="B27" s="285"/>
      <c r="C27" s="601">
        <v>4.4000000000000004</v>
      </c>
      <c r="D27" s="604" t="s">
        <v>699</v>
      </c>
      <c r="E27" s="1"/>
    </row>
    <row r="28" spans="1:5" ht="11.45" customHeight="1">
      <c r="A28" s="1"/>
      <c r="B28" s="285"/>
      <c r="C28" s="603"/>
      <c r="D28" s="590"/>
      <c r="E28" s="1"/>
    </row>
    <row r="29" spans="1:5" ht="11.45" customHeight="1">
      <c r="A29" s="1"/>
      <c r="B29" s="285"/>
      <c r="C29" s="601">
        <v>4.5</v>
      </c>
      <c r="D29" s="604" t="s">
        <v>475</v>
      </c>
      <c r="E29" s="1"/>
    </row>
    <row r="30" spans="1:5" ht="11.45" customHeight="1">
      <c r="A30" s="1"/>
      <c r="B30" s="285"/>
      <c r="C30" s="603"/>
      <c r="D30" s="590"/>
      <c r="E30" s="1"/>
    </row>
    <row r="31" spans="1:5" ht="11.45" customHeight="1">
      <c r="A31" s="1"/>
      <c r="B31" s="285"/>
      <c r="C31" s="601">
        <v>4.5999999999999996</v>
      </c>
      <c r="D31" s="604" t="s">
        <v>700</v>
      </c>
      <c r="E31" s="1"/>
    </row>
    <row r="32" spans="1:5" ht="11.45" customHeight="1">
      <c r="A32" s="1"/>
      <c r="B32" s="285"/>
      <c r="C32" s="608"/>
      <c r="D32" s="609"/>
      <c r="E32" s="1"/>
    </row>
    <row r="33" spans="1:5" ht="11.45" customHeight="1">
      <c r="A33" s="1"/>
      <c r="B33" s="285"/>
      <c r="C33" s="608"/>
      <c r="D33" s="609"/>
      <c r="E33" s="1"/>
    </row>
    <row r="34" spans="1:5" ht="11.45" customHeight="1">
      <c r="A34" s="1"/>
      <c r="B34" s="285"/>
      <c r="C34" s="608"/>
      <c r="D34" s="609"/>
      <c r="E34" s="1"/>
    </row>
    <row r="35" spans="1:5" ht="11.45" customHeight="1">
      <c r="A35" s="1"/>
      <c r="B35" s="285"/>
      <c r="C35" s="611"/>
      <c r="D35" s="610"/>
      <c r="E35" s="1"/>
    </row>
    <row r="36" spans="1:5" ht="11.45" customHeight="1">
      <c r="A36" s="1"/>
      <c r="B36" s="586">
        <v>5</v>
      </c>
      <c r="C36" s="595" t="s">
        <v>701</v>
      </c>
      <c r="D36" s="583"/>
      <c r="E36" s="1"/>
    </row>
    <row r="37" spans="1:5" ht="11.45" customHeight="1">
      <c r="A37" s="1"/>
      <c r="B37" s="587"/>
      <c r="C37" s="596"/>
      <c r="D37" s="596"/>
      <c r="E37" s="1"/>
    </row>
    <row r="38" spans="1:5" ht="11.45" customHeight="1">
      <c r="A38" s="1"/>
      <c r="B38" s="587"/>
      <c r="C38" s="596"/>
      <c r="D38" s="596"/>
      <c r="E38" s="1"/>
    </row>
    <row r="39" spans="1:5" ht="11.45" customHeight="1">
      <c r="A39" s="1"/>
      <c r="B39" s="588"/>
      <c r="C39" s="585"/>
      <c r="D39" s="585"/>
      <c r="E39" s="1"/>
    </row>
    <row r="40" spans="1:5" ht="11.45" customHeight="1">
      <c r="A40" s="1"/>
      <c r="B40" s="586">
        <v>6</v>
      </c>
      <c r="C40" s="592" t="s">
        <v>845</v>
      </c>
      <c r="D40" s="592"/>
      <c r="E40" s="1"/>
    </row>
    <row r="41" spans="1:5" ht="11.45" customHeight="1">
      <c r="A41" s="1"/>
      <c r="B41" s="597"/>
      <c r="C41" s="593"/>
      <c r="D41" s="593"/>
      <c r="E41" s="1"/>
    </row>
    <row r="42" spans="1:5" ht="11.45" customHeight="1">
      <c r="A42" s="1"/>
      <c r="B42" s="597"/>
      <c r="C42" s="593"/>
      <c r="D42" s="593"/>
      <c r="E42" s="1"/>
    </row>
    <row r="43" spans="1:5" ht="11.45" customHeight="1">
      <c r="A43" s="1"/>
      <c r="B43" s="588"/>
      <c r="C43" s="594"/>
      <c r="D43" s="594"/>
      <c r="E43" s="1"/>
    </row>
    <row r="44" spans="1:5" ht="11.45" customHeight="1">
      <c r="A44" s="1"/>
      <c r="B44" s="586">
        <v>7</v>
      </c>
      <c r="C44" s="586" t="s">
        <v>476</v>
      </c>
      <c r="D44" s="586"/>
      <c r="E44" s="1"/>
    </row>
    <row r="45" spans="1:5" ht="11.45" customHeight="1">
      <c r="A45" s="1"/>
      <c r="B45" s="588"/>
      <c r="C45" s="588"/>
      <c r="D45" s="588"/>
      <c r="E45" s="1"/>
    </row>
    <row r="46" spans="1:5" ht="11.45" customHeight="1">
      <c r="A46" s="1"/>
      <c r="B46" s="586">
        <v>8</v>
      </c>
      <c r="C46" s="583" t="s">
        <v>702</v>
      </c>
      <c r="D46" s="583"/>
      <c r="E46" s="1"/>
    </row>
    <row r="47" spans="1:5" ht="11.45" customHeight="1">
      <c r="A47" s="1"/>
      <c r="B47" s="587"/>
      <c r="C47" s="584"/>
      <c r="D47" s="584"/>
      <c r="E47" s="1"/>
    </row>
    <row r="48" spans="1:5" ht="11.45" customHeight="1">
      <c r="A48" s="1"/>
      <c r="B48" s="588"/>
      <c r="C48" s="585"/>
      <c r="D48" s="585"/>
      <c r="E48" s="1"/>
    </row>
    <row r="49" spans="1:15" ht="11.45" customHeight="1">
      <c r="A49" s="1"/>
      <c r="B49" s="586">
        <v>9</v>
      </c>
      <c r="C49" s="583" t="s">
        <v>703</v>
      </c>
      <c r="D49" s="583"/>
      <c r="E49" s="1"/>
    </row>
    <row r="50" spans="1:15" ht="11.45" customHeight="1">
      <c r="A50" s="1"/>
      <c r="B50" s="597"/>
      <c r="C50" s="584"/>
      <c r="D50" s="584"/>
      <c r="E50" s="1"/>
    </row>
    <row r="51" spans="1:15" ht="11.45" customHeight="1">
      <c r="A51" s="1"/>
      <c r="B51" s="597"/>
      <c r="C51" s="584"/>
      <c r="D51" s="584"/>
      <c r="E51" s="1"/>
    </row>
    <row r="52" spans="1:15" ht="11.45" customHeight="1">
      <c r="A52" s="1"/>
      <c r="B52" s="597"/>
      <c r="C52" s="584"/>
      <c r="D52" s="584"/>
      <c r="E52" s="1"/>
    </row>
    <row r="53" spans="1:15" ht="11.45" customHeight="1">
      <c r="A53" s="1"/>
      <c r="B53" s="588"/>
      <c r="C53" s="585"/>
      <c r="D53" s="585"/>
      <c r="E53" s="1"/>
    </row>
    <row r="54" spans="1:15" ht="11.45" customHeight="1">
      <c r="A54" s="1"/>
      <c r="B54" s="283">
        <v>10</v>
      </c>
      <c r="C54" s="592">
        <v>10.1</v>
      </c>
      <c r="D54" s="595" t="s">
        <v>1283</v>
      </c>
      <c r="E54" s="1"/>
      <c r="F54" s="57"/>
      <c r="G54" s="57"/>
      <c r="H54" s="57"/>
      <c r="I54" s="57"/>
      <c r="J54" s="57"/>
      <c r="K54" s="57"/>
      <c r="L54" s="57"/>
      <c r="M54" s="57"/>
      <c r="N54" s="57"/>
      <c r="O54" s="58"/>
    </row>
    <row r="55" spans="1:15" ht="11.45" customHeight="1">
      <c r="A55" s="1"/>
      <c r="B55" s="284"/>
      <c r="C55" s="613"/>
      <c r="D55" s="584"/>
      <c r="E55" s="1"/>
      <c r="F55" s="57"/>
      <c r="G55" s="57"/>
      <c r="H55" s="57"/>
      <c r="I55" s="57"/>
      <c r="J55" s="57"/>
      <c r="K55" s="57"/>
      <c r="L55" s="57"/>
      <c r="M55" s="57"/>
      <c r="N55" s="57"/>
      <c r="O55" s="58"/>
    </row>
    <row r="56" spans="1:15" ht="11.45" customHeight="1">
      <c r="A56" s="1"/>
      <c r="B56" s="284"/>
      <c r="C56" s="613"/>
      <c r="D56" s="584"/>
      <c r="E56" s="1"/>
      <c r="F56" s="57"/>
      <c r="G56" s="57"/>
      <c r="H56" s="57"/>
      <c r="I56" s="57"/>
      <c r="J56" s="57"/>
      <c r="K56" s="57"/>
      <c r="L56" s="57"/>
      <c r="M56" s="57"/>
      <c r="N56" s="57"/>
      <c r="O56" s="58"/>
    </row>
    <row r="57" spans="1:15" ht="11.45" customHeight="1">
      <c r="A57" s="1"/>
      <c r="B57" s="284"/>
      <c r="C57" s="613"/>
      <c r="D57" s="584"/>
      <c r="E57" s="1"/>
      <c r="F57" s="57"/>
      <c r="G57" s="57"/>
      <c r="H57" s="57"/>
      <c r="I57" s="57"/>
      <c r="J57" s="57"/>
      <c r="K57" s="57"/>
      <c r="L57" s="57"/>
      <c r="M57" s="57"/>
      <c r="N57" s="57"/>
      <c r="O57" s="58"/>
    </row>
    <row r="58" spans="1:15" ht="11.45" customHeight="1">
      <c r="A58" s="1"/>
      <c r="B58" s="284"/>
      <c r="C58" s="613"/>
      <c r="D58" s="584"/>
      <c r="E58" s="1"/>
      <c r="F58" s="57"/>
      <c r="G58" s="57"/>
      <c r="H58" s="57"/>
      <c r="I58" s="57"/>
      <c r="J58" s="57"/>
      <c r="K58" s="57"/>
      <c r="L58" s="57"/>
      <c r="M58" s="57"/>
      <c r="N58" s="57"/>
      <c r="O58" s="58"/>
    </row>
    <row r="59" spans="1:15" ht="11.45" customHeight="1">
      <c r="A59" s="1"/>
      <c r="B59" s="284"/>
      <c r="C59" s="613"/>
      <c r="D59" s="584"/>
      <c r="E59" s="1"/>
      <c r="F59" s="57"/>
      <c r="G59" s="57"/>
      <c r="H59" s="57"/>
      <c r="I59" s="57"/>
      <c r="J59" s="57"/>
      <c r="K59" s="57"/>
      <c r="L59" s="57"/>
      <c r="M59" s="57"/>
      <c r="N59" s="57"/>
      <c r="O59" s="58"/>
    </row>
    <row r="60" spans="1:15" ht="11.45" customHeight="1">
      <c r="A60" s="1"/>
      <c r="B60" s="284"/>
      <c r="C60" s="613"/>
      <c r="D60" s="584"/>
      <c r="E60" s="1"/>
      <c r="F60" s="57"/>
      <c r="G60" s="57"/>
      <c r="H60" s="57"/>
      <c r="I60" s="57"/>
      <c r="J60" s="57"/>
      <c r="K60" s="57"/>
      <c r="L60" s="57"/>
      <c r="M60" s="57"/>
      <c r="N60" s="57"/>
      <c r="O60" s="58"/>
    </row>
    <row r="61" spans="1:15" ht="2.25" customHeight="1">
      <c r="A61" s="1"/>
      <c r="B61" s="284"/>
      <c r="C61" s="614"/>
      <c r="D61" s="612"/>
      <c r="E61" s="1"/>
      <c r="F61" s="57"/>
      <c r="G61" s="57"/>
      <c r="H61" s="57"/>
      <c r="I61" s="57"/>
      <c r="J61" s="57"/>
      <c r="K61" s="57"/>
      <c r="L61" s="57"/>
      <c r="M61" s="57"/>
      <c r="N61" s="57"/>
      <c r="O61" s="58"/>
    </row>
    <row r="62" spans="1:15" ht="11.45" customHeight="1">
      <c r="A62" s="1"/>
      <c r="B62" s="302"/>
      <c r="C62" s="615">
        <v>10.199999999999999</v>
      </c>
      <c r="D62" s="616" t="s">
        <v>704</v>
      </c>
      <c r="E62" s="1"/>
      <c r="F62" s="57"/>
      <c r="G62" s="57"/>
      <c r="H62" s="57"/>
      <c r="I62" s="57"/>
      <c r="J62" s="57"/>
      <c r="K62" s="57"/>
      <c r="L62" s="57"/>
      <c r="M62" s="57"/>
      <c r="N62" s="57"/>
      <c r="O62" s="58"/>
    </row>
    <row r="63" spans="1:15" ht="11.45" customHeight="1">
      <c r="A63" s="1"/>
      <c r="B63" s="302"/>
      <c r="C63" s="593"/>
      <c r="D63" s="593"/>
      <c r="E63" s="1"/>
      <c r="F63" s="57"/>
      <c r="G63" s="57"/>
      <c r="H63" s="57"/>
      <c r="I63" s="57"/>
      <c r="J63" s="57"/>
      <c r="K63" s="57"/>
      <c r="L63" s="57"/>
      <c r="M63" s="57"/>
      <c r="N63" s="57"/>
      <c r="O63" s="58"/>
    </row>
    <row r="64" spans="1:15" ht="11.45" customHeight="1">
      <c r="A64" s="1"/>
      <c r="B64" s="302"/>
      <c r="C64" s="593"/>
      <c r="D64" s="593"/>
      <c r="E64" s="1"/>
      <c r="F64" s="57"/>
      <c r="G64" s="57"/>
      <c r="H64" s="57"/>
      <c r="I64" s="57"/>
      <c r="J64" s="57"/>
      <c r="K64" s="57"/>
      <c r="L64" s="57"/>
      <c r="M64" s="57"/>
      <c r="N64" s="57"/>
      <c r="O64" s="58"/>
    </row>
    <row r="65" spans="1:15" ht="11.45" customHeight="1">
      <c r="A65" s="1"/>
      <c r="B65" s="302"/>
      <c r="C65" s="593"/>
      <c r="D65" s="593"/>
      <c r="E65" s="1"/>
      <c r="F65" s="57"/>
      <c r="G65" s="57"/>
      <c r="H65" s="57"/>
      <c r="I65" s="57"/>
      <c r="J65" s="57"/>
      <c r="K65" s="57"/>
      <c r="L65" s="57"/>
      <c r="M65" s="57"/>
      <c r="N65" s="57"/>
      <c r="O65" s="58"/>
    </row>
    <row r="66" spans="1:15" ht="11.45" customHeight="1">
      <c r="A66" s="1"/>
      <c r="B66" s="302"/>
      <c r="C66" s="593"/>
      <c r="D66" s="593"/>
      <c r="E66" s="1"/>
      <c r="F66" s="57"/>
      <c r="G66" s="57"/>
      <c r="H66" s="57"/>
      <c r="I66" s="57"/>
      <c r="J66" s="57"/>
      <c r="K66" s="57"/>
      <c r="L66" s="57"/>
      <c r="M66" s="57"/>
      <c r="N66" s="57"/>
      <c r="O66" s="58"/>
    </row>
    <row r="67" spans="1:15" ht="11.45" customHeight="1">
      <c r="A67" s="1"/>
      <c r="B67" s="302"/>
      <c r="C67" s="593"/>
      <c r="D67" s="593"/>
      <c r="E67" s="1"/>
      <c r="F67" s="57"/>
      <c r="G67" s="57"/>
      <c r="H67" s="57"/>
      <c r="I67" s="57"/>
      <c r="J67" s="57"/>
      <c r="K67" s="57"/>
      <c r="L67" s="57"/>
      <c r="M67" s="57"/>
      <c r="N67" s="57"/>
      <c r="O67" s="58"/>
    </row>
    <row r="68" spans="1:15" ht="10.5" customHeight="1">
      <c r="A68" s="1"/>
      <c r="B68" s="302"/>
      <c r="C68" s="593"/>
      <c r="D68" s="593"/>
      <c r="E68" s="1"/>
      <c r="F68" s="57"/>
      <c r="G68" s="57"/>
      <c r="H68" s="57"/>
      <c r="I68" s="57"/>
      <c r="J68" s="57"/>
      <c r="K68" s="57"/>
      <c r="L68" s="57"/>
      <c r="M68" s="57"/>
      <c r="N68" s="57"/>
      <c r="O68" s="58"/>
    </row>
    <row r="69" spans="1:15" ht="11.25" hidden="1" customHeight="1">
      <c r="A69" s="1"/>
      <c r="B69" s="302"/>
      <c r="C69" s="614"/>
      <c r="D69" s="614"/>
      <c r="E69" s="1"/>
      <c r="F69" s="57"/>
      <c r="G69" s="57"/>
      <c r="H69" s="57"/>
      <c r="I69" s="57"/>
      <c r="J69" s="57"/>
      <c r="K69" s="57"/>
      <c r="L69" s="57"/>
      <c r="M69" s="57"/>
      <c r="N69" s="57"/>
      <c r="O69" s="58"/>
    </row>
    <row r="70" spans="1:15" ht="11.45" customHeight="1">
      <c r="A70" s="1"/>
      <c r="B70" s="302"/>
      <c r="C70" s="615">
        <v>10.3</v>
      </c>
      <c r="D70" s="616" t="s">
        <v>1285</v>
      </c>
      <c r="E70" s="1"/>
      <c r="F70" s="57"/>
      <c r="G70" s="57"/>
      <c r="H70" s="57"/>
      <c r="I70" s="57"/>
      <c r="J70" s="57"/>
      <c r="K70" s="57"/>
      <c r="L70" s="57"/>
      <c r="M70" s="57"/>
      <c r="N70" s="57"/>
      <c r="O70" s="58"/>
    </row>
    <row r="71" spans="1:15" ht="11.45" customHeight="1">
      <c r="A71" s="1"/>
      <c r="B71" s="302"/>
      <c r="C71" s="593"/>
      <c r="D71" s="593"/>
      <c r="E71" s="1"/>
      <c r="F71" s="57"/>
      <c r="G71" s="57"/>
      <c r="H71" s="57"/>
      <c r="I71" s="57"/>
      <c r="J71" s="57"/>
      <c r="K71" s="57"/>
      <c r="L71" s="57"/>
      <c r="M71" s="57"/>
      <c r="N71" s="57"/>
      <c r="O71" s="58"/>
    </row>
    <row r="72" spans="1:15" ht="11.45" customHeight="1">
      <c r="A72" s="1"/>
      <c r="B72" s="302"/>
      <c r="C72" s="593"/>
      <c r="D72" s="593"/>
      <c r="E72" s="1"/>
      <c r="F72" s="57"/>
      <c r="G72" s="57"/>
      <c r="H72" s="57"/>
      <c r="I72" s="57"/>
      <c r="J72" s="57"/>
      <c r="K72" s="57"/>
      <c r="L72" s="57"/>
      <c r="M72" s="57"/>
      <c r="N72" s="57"/>
      <c r="O72" s="58"/>
    </row>
    <row r="73" spans="1:15" ht="11.45" customHeight="1">
      <c r="A73" s="1"/>
      <c r="B73" s="302"/>
      <c r="C73" s="593"/>
      <c r="D73" s="593"/>
      <c r="E73" s="1"/>
      <c r="F73" s="57"/>
      <c r="G73" s="57"/>
      <c r="H73" s="57"/>
      <c r="I73" s="57"/>
      <c r="J73" s="57"/>
      <c r="K73" s="57"/>
      <c r="L73" s="57"/>
      <c r="M73" s="57"/>
      <c r="N73" s="57"/>
      <c r="O73" s="58"/>
    </row>
    <row r="74" spans="1:15" ht="11.45" customHeight="1">
      <c r="A74" s="1"/>
      <c r="B74" s="302"/>
      <c r="C74" s="593"/>
      <c r="D74" s="593"/>
      <c r="E74" s="1"/>
      <c r="F74" s="57"/>
      <c r="G74" s="57"/>
      <c r="H74" s="57"/>
      <c r="I74" s="57"/>
      <c r="J74" s="57"/>
      <c r="K74" s="57"/>
      <c r="L74" s="57"/>
      <c r="M74" s="57"/>
      <c r="N74" s="57"/>
      <c r="O74" s="58"/>
    </row>
    <row r="75" spans="1:15" ht="11.45" customHeight="1">
      <c r="A75" s="1"/>
      <c r="B75" s="302"/>
      <c r="C75" s="593"/>
      <c r="D75" s="593"/>
      <c r="E75" s="1"/>
      <c r="F75" s="57"/>
      <c r="G75" s="57"/>
      <c r="H75" s="57"/>
      <c r="I75" s="57"/>
      <c r="J75" s="57"/>
      <c r="K75" s="57"/>
      <c r="L75" s="57"/>
      <c r="M75" s="57"/>
      <c r="N75" s="57"/>
      <c r="O75" s="58"/>
    </row>
    <row r="76" spans="1:15" ht="9" customHeight="1">
      <c r="A76" s="1"/>
      <c r="B76" s="302"/>
      <c r="C76" s="593"/>
      <c r="D76" s="593"/>
      <c r="E76" s="1"/>
      <c r="F76" s="57"/>
      <c r="G76" s="57"/>
      <c r="H76" s="57"/>
      <c r="I76" s="57"/>
      <c r="J76" s="57"/>
      <c r="K76" s="57"/>
      <c r="L76" s="57"/>
      <c r="M76" s="57"/>
      <c r="N76" s="57"/>
      <c r="O76" s="58"/>
    </row>
    <row r="77" spans="1:15" ht="11.25" hidden="1" customHeight="1">
      <c r="A77" s="1"/>
      <c r="B77" s="302"/>
      <c r="C77" s="614"/>
      <c r="D77" s="614"/>
      <c r="E77" s="1"/>
      <c r="F77" s="57"/>
      <c r="G77" s="57"/>
      <c r="H77" s="57"/>
      <c r="I77" s="57"/>
      <c r="J77" s="57"/>
      <c r="K77" s="57"/>
      <c r="L77" s="57"/>
      <c r="M77" s="57"/>
      <c r="N77" s="57"/>
      <c r="O77" s="58"/>
    </row>
    <row r="78" spans="1:15" ht="54.75" customHeight="1">
      <c r="A78" s="1"/>
      <c r="B78" s="241"/>
      <c r="C78" s="119"/>
      <c r="D78" s="378" t="s">
        <v>1324</v>
      </c>
      <c r="E78" s="1"/>
      <c r="F78" s="57"/>
      <c r="G78" s="57"/>
      <c r="H78" s="57"/>
      <c r="I78" s="57"/>
      <c r="J78" s="57"/>
      <c r="K78" s="57"/>
      <c r="L78" s="57"/>
      <c r="M78" s="57"/>
      <c r="N78" s="57"/>
      <c r="O78" s="58"/>
    </row>
    <row r="79" spans="1:15" ht="11.45" customHeight="1">
      <c r="A79" s="1"/>
      <c r="B79" s="241"/>
      <c r="C79" s="615">
        <v>10.4</v>
      </c>
      <c r="D79" s="616" t="s">
        <v>1284</v>
      </c>
      <c r="E79" s="1"/>
      <c r="F79" s="57"/>
      <c r="G79" s="57"/>
      <c r="H79" s="57"/>
      <c r="I79" s="57"/>
      <c r="J79" s="57"/>
      <c r="K79" s="57"/>
      <c r="L79" s="57"/>
      <c r="M79" s="57"/>
      <c r="N79" s="57"/>
      <c r="O79" s="58"/>
    </row>
    <row r="80" spans="1:15" ht="11.45" customHeight="1">
      <c r="A80" s="1"/>
      <c r="B80" s="241"/>
      <c r="C80" s="593"/>
      <c r="D80" s="593"/>
      <c r="E80" s="1"/>
      <c r="F80" s="57"/>
      <c r="G80" s="57"/>
      <c r="H80" s="57"/>
      <c r="I80" s="57"/>
      <c r="J80" s="57"/>
      <c r="K80" s="57"/>
      <c r="L80" s="57"/>
      <c r="M80" s="57"/>
      <c r="N80" s="57"/>
      <c r="O80" s="58"/>
    </row>
    <row r="81" spans="1:15" ht="11.45" customHeight="1">
      <c r="A81" s="1"/>
      <c r="B81" s="241"/>
      <c r="C81" s="593"/>
      <c r="D81" s="593"/>
      <c r="E81" s="1"/>
      <c r="F81" s="57"/>
      <c r="G81" s="57"/>
      <c r="H81" s="57"/>
      <c r="I81" s="57"/>
      <c r="J81" s="57"/>
      <c r="K81" s="57"/>
      <c r="L81" s="57"/>
      <c r="M81" s="57"/>
      <c r="N81" s="57"/>
      <c r="O81" s="58"/>
    </row>
    <row r="82" spans="1:15" ht="11.45" customHeight="1">
      <c r="A82" s="1"/>
      <c r="B82" s="241"/>
      <c r="C82" s="593"/>
      <c r="D82" s="593"/>
      <c r="E82" s="1"/>
      <c r="F82" s="57"/>
      <c r="G82" s="57"/>
      <c r="H82" s="57"/>
      <c r="I82" s="57"/>
      <c r="J82" s="57"/>
      <c r="K82" s="57"/>
      <c r="L82" s="57"/>
      <c r="M82" s="57"/>
      <c r="N82" s="57"/>
      <c r="O82" s="58"/>
    </row>
    <row r="83" spans="1:15" ht="11.45" customHeight="1">
      <c r="A83" s="1"/>
      <c r="B83" s="241"/>
      <c r="C83" s="593"/>
      <c r="D83" s="593"/>
      <c r="E83" s="1"/>
      <c r="F83" s="57"/>
      <c r="G83" s="57"/>
      <c r="H83" s="57"/>
      <c r="I83" s="57"/>
      <c r="J83" s="57"/>
      <c r="K83" s="57"/>
      <c r="L83" s="57"/>
      <c r="M83" s="57"/>
      <c r="N83" s="57"/>
      <c r="O83" s="58"/>
    </row>
    <row r="84" spans="1:15" ht="11.45" customHeight="1">
      <c r="A84" s="1"/>
      <c r="B84" s="241"/>
      <c r="C84" s="593"/>
      <c r="D84" s="593"/>
      <c r="E84" s="1"/>
      <c r="F84" s="57"/>
      <c r="G84" s="57"/>
      <c r="H84" s="57"/>
      <c r="I84" s="57"/>
      <c r="J84" s="57"/>
      <c r="K84" s="57"/>
      <c r="L84" s="57"/>
      <c r="M84" s="57"/>
      <c r="N84" s="57"/>
      <c r="O84" s="58"/>
    </row>
    <row r="85" spans="1:15" ht="4.5" customHeight="1">
      <c r="A85" s="1"/>
      <c r="B85" s="241"/>
      <c r="C85" s="593"/>
      <c r="D85" s="593"/>
      <c r="E85" s="1"/>
      <c r="F85" s="57"/>
      <c r="G85" s="57"/>
      <c r="H85" s="57"/>
      <c r="I85" s="57"/>
      <c r="J85" s="57"/>
      <c r="K85" s="57"/>
      <c r="L85" s="57"/>
      <c r="M85" s="57"/>
      <c r="N85" s="57"/>
      <c r="O85" s="58"/>
    </row>
    <row r="86" spans="1:15" ht="11.25" hidden="1" customHeight="1">
      <c r="A86" s="1"/>
      <c r="B86" s="241"/>
      <c r="C86" s="614"/>
      <c r="D86" s="614"/>
      <c r="E86" s="1"/>
      <c r="F86" s="57"/>
      <c r="G86" s="57"/>
      <c r="H86" s="57"/>
      <c r="I86" s="57"/>
      <c r="J86" s="57"/>
      <c r="K86" s="57"/>
      <c r="L86" s="57"/>
      <c r="M86" s="57"/>
      <c r="N86" s="57"/>
      <c r="O86" s="58"/>
    </row>
    <row r="87" spans="1:15" ht="11.45" customHeight="1">
      <c r="A87" s="1"/>
      <c r="B87" s="241"/>
      <c r="C87" s="615">
        <v>10.5</v>
      </c>
      <c r="D87" s="617" t="s">
        <v>705</v>
      </c>
      <c r="E87" s="1"/>
      <c r="F87" s="57"/>
      <c r="G87" s="57"/>
      <c r="H87" s="57"/>
      <c r="I87" s="57"/>
      <c r="J87" s="57"/>
      <c r="K87" s="57"/>
      <c r="L87" s="57"/>
      <c r="M87" s="57"/>
      <c r="N87" s="57"/>
      <c r="O87" s="58"/>
    </row>
    <row r="88" spans="1:15" ht="11.45" customHeight="1">
      <c r="A88" s="1"/>
      <c r="B88" s="241"/>
      <c r="C88" s="593"/>
      <c r="D88" s="618"/>
      <c r="E88" s="1"/>
      <c r="F88" s="57"/>
      <c r="G88" s="57"/>
      <c r="H88" s="57"/>
      <c r="I88" s="57"/>
      <c r="J88" s="57"/>
      <c r="K88" s="57"/>
      <c r="L88" s="57"/>
      <c r="M88" s="57"/>
      <c r="N88" s="57"/>
      <c r="O88" s="58"/>
    </row>
    <row r="89" spans="1:15" ht="11.45" customHeight="1">
      <c r="A89" s="1"/>
      <c r="B89" s="241"/>
      <c r="C89" s="593"/>
      <c r="D89" s="618"/>
      <c r="E89" s="1"/>
      <c r="F89" s="57"/>
      <c r="G89" s="57"/>
      <c r="H89" s="57"/>
      <c r="I89" s="57"/>
      <c r="J89" s="57"/>
      <c r="K89" s="57"/>
      <c r="L89" s="57"/>
      <c r="M89" s="57"/>
      <c r="N89" s="57"/>
      <c r="O89" s="58"/>
    </row>
    <row r="90" spans="1:15" ht="11.45" customHeight="1">
      <c r="A90" s="1"/>
      <c r="B90" s="241"/>
      <c r="C90" s="593"/>
      <c r="D90" s="618"/>
      <c r="E90" s="1"/>
      <c r="F90" s="57"/>
      <c r="G90" s="57"/>
      <c r="H90" s="57"/>
      <c r="I90" s="57"/>
      <c r="J90" s="57"/>
      <c r="K90" s="57"/>
      <c r="L90" s="57"/>
      <c r="M90" s="57"/>
      <c r="N90" s="57"/>
      <c r="O90" s="58"/>
    </row>
    <row r="91" spans="1:15" ht="11.45" customHeight="1">
      <c r="A91" s="1"/>
      <c r="B91" s="241"/>
      <c r="C91" s="593"/>
      <c r="D91" s="618"/>
      <c r="E91" s="1"/>
      <c r="F91" s="57"/>
      <c r="G91" s="57"/>
      <c r="H91" s="57"/>
      <c r="I91" s="57"/>
      <c r="J91" s="57"/>
      <c r="K91" s="57"/>
      <c r="L91" s="57"/>
      <c r="M91" s="57"/>
      <c r="N91" s="57"/>
      <c r="O91" s="58"/>
    </row>
    <row r="92" spans="1:15" ht="11.45" customHeight="1">
      <c r="A92" s="1"/>
      <c r="B92" s="241"/>
      <c r="C92" s="593"/>
      <c r="D92" s="618"/>
      <c r="E92" s="1"/>
      <c r="F92" s="57"/>
      <c r="G92" s="57"/>
      <c r="H92" s="57"/>
      <c r="I92" s="57"/>
      <c r="J92" s="57"/>
      <c r="K92" s="57"/>
      <c r="L92" s="57"/>
      <c r="M92" s="57"/>
      <c r="N92" s="57"/>
      <c r="O92" s="58"/>
    </row>
    <row r="93" spans="1:15" ht="9" customHeight="1">
      <c r="A93" s="1"/>
      <c r="B93" s="241"/>
      <c r="C93" s="593"/>
      <c r="D93" s="618"/>
      <c r="E93" s="1"/>
      <c r="F93" s="57"/>
      <c r="G93" s="57"/>
      <c r="H93" s="57"/>
      <c r="I93" s="57"/>
      <c r="J93" s="57"/>
      <c r="K93" s="57"/>
      <c r="L93" s="57"/>
      <c r="M93" s="57"/>
      <c r="N93" s="57"/>
      <c r="O93" s="58"/>
    </row>
    <row r="94" spans="1:15" ht="11.25" hidden="1" customHeight="1">
      <c r="A94" s="1"/>
      <c r="B94" s="241"/>
      <c r="C94" s="614"/>
      <c r="D94" s="619"/>
      <c r="E94" s="1"/>
      <c r="F94" s="57"/>
      <c r="G94" s="57"/>
      <c r="H94" s="57"/>
      <c r="I94" s="57"/>
      <c r="J94" s="57"/>
      <c r="K94" s="57"/>
      <c r="L94" s="57"/>
      <c r="M94" s="57"/>
      <c r="N94" s="57"/>
      <c r="O94" s="58"/>
    </row>
    <row r="95" spans="1:15" ht="11.45" customHeight="1">
      <c r="A95" s="1"/>
      <c r="B95" s="241"/>
      <c r="C95" s="615">
        <v>10.6</v>
      </c>
      <c r="D95" s="620" t="s">
        <v>1286</v>
      </c>
      <c r="E95" s="1"/>
      <c r="F95" s="57"/>
      <c r="G95" s="57"/>
      <c r="H95" s="57"/>
      <c r="I95" s="57"/>
      <c r="J95" s="57"/>
      <c r="K95" s="57"/>
      <c r="L95" s="57"/>
      <c r="M95" s="57"/>
      <c r="N95" s="57"/>
      <c r="O95" s="58"/>
    </row>
    <row r="96" spans="1:15" ht="11.45" customHeight="1">
      <c r="A96" s="1"/>
      <c r="B96" s="241"/>
      <c r="C96" s="593"/>
      <c r="D96" s="621"/>
      <c r="E96" s="1"/>
      <c r="F96" s="57"/>
      <c r="G96" s="57"/>
      <c r="H96" s="57"/>
      <c r="I96" s="57"/>
      <c r="J96" s="57"/>
      <c r="K96" s="57"/>
      <c r="L96" s="57"/>
      <c r="M96" s="57"/>
      <c r="N96" s="57"/>
      <c r="O96" s="58"/>
    </row>
    <row r="97" spans="1:15" ht="11.45" customHeight="1">
      <c r="A97" s="1"/>
      <c r="B97" s="241"/>
      <c r="C97" s="593"/>
      <c r="D97" s="621"/>
      <c r="E97" s="1"/>
      <c r="F97" s="57"/>
      <c r="G97" s="57"/>
      <c r="H97" s="57"/>
      <c r="I97" s="57"/>
      <c r="J97" s="57"/>
      <c r="K97" s="57"/>
      <c r="L97" s="57"/>
      <c r="M97" s="57"/>
      <c r="N97" s="57"/>
      <c r="O97" s="58"/>
    </row>
    <row r="98" spans="1:15" ht="15.75" customHeight="1">
      <c r="A98" s="1"/>
      <c r="B98" s="241"/>
      <c r="C98" s="594"/>
      <c r="D98" s="622"/>
      <c r="E98" s="1"/>
      <c r="F98" s="57"/>
      <c r="G98" s="57"/>
      <c r="H98" s="57"/>
      <c r="I98" s="57"/>
      <c r="J98" s="57"/>
      <c r="K98" s="57"/>
      <c r="L98" s="57"/>
      <c r="M98" s="57"/>
      <c r="N98" s="57"/>
      <c r="O98" s="58"/>
    </row>
    <row r="99" spans="1:15" ht="11.45" customHeight="1">
      <c r="A99" s="1"/>
      <c r="B99" s="586">
        <v>11</v>
      </c>
      <c r="C99" s="583" t="s">
        <v>1287</v>
      </c>
      <c r="D99" s="583"/>
      <c r="E99" s="1"/>
      <c r="F99" s="57"/>
      <c r="G99" s="57"/>
      <c r="H99" s="57"/>
      <c r="I99" s="57"/>
      <c r="J99" s="57"/>
      <c r="K99" s="57"/>
      <c r="L99" s="57"/>
      <c r="M99" s="57"/>
      <c r="N99" s="57"/>
      <c r="O99" s="58"/>
    </row>
    <row r="100" spans="1:15" ht="11.45" customHeight="1">
      <c r="A100" s="1"/>
      <c r="B100" s="608"/>
      <c r="C100" s="584"/>
      <c r="D100" s="584"/>
      <c r="E100" s="1"/>
      <c r="F100" s="57"/>
      <c r="G100" s="57"/>
      <c r="H100" s="57"/>
      <c r="I100" s="57"/>
      <c r="J100" s="57"/>
      <c r="K100" s="57"/>
      <c r="L100" s="57"/>
      <c r="M100" s="57"/>
      <c r="N100" s="57"/>
      <c r="O100" s="58"/>
    </row>
    <row r="101" spans="1:15" ht="11.45" customHeight="1">
      <c r="A101" s="1"/>
      <c r="B101" s="608"/>
      <c r="C101" s="584"/>
      <c r="D101" s="584"/>
      <c r="E101" s="1"/>
      <c r="F101" s="57"/>
      <c r="G101" s="57"/>
      <c r="H101" s="57"/>
      <c r="I101" s="57"/>
      <c r="J101" s="57"/>
      <c r="K101" s="57"/>
      <c r="L101" s="57"/>
      <c r="M101" s="57"/>
      <c r="N101" s="57"/>
      <c r="O101" s="58"/>
    </row>
    <row r="102" spans="1:15" ht="11.45" customHeight="1">
      <c r="A102" s="1"/>
      <c r="B102" s="608"/>
      <c r="C102" s="584"/>
      <c r="D102" s="584"/>
      <c r="E102" s="1"/>
      <c r="F102" s="57"/>
      <c r="G102" s="57"/>
      <c r="H102" s="57"/>
      <c r="I102" s="57"/>
      <c r="J102" s="57"/>
      <c r="K102" s="57"/>
      <c r="L102" s="57"/>
      <c r="M102" s="57"/>
      <c r="N102" s="57"/>
      <c r="O102" s="58"/>
    </row>
    <row r="103" spans="1:15" ht="11.45" customHeight="1">
      <c r="A103" s="1"/>
      <c r="B103" s="608"/>
      <c r="C103" s="584"/>
      <c r="D103" s="584"/>
      <c r="E103" s="1"/>
      <c r="F103" s="57"/>
      <c r="G103" s="57"/>
      <c r="H103" s="57"/>
      <c r="I103" s="57"/>
      <c r="J103" s="57"/>
      <c r="K103" s="57"/>
      <c r="L103" s="57"/>
      <c r="M103" s="57"/>
      <c r="N103" s="57"/>
      <c r="O103" s="58"/>
    </row>
    <row r="104" spans="1:15" ht="11.45" customHeight="1">
      <c r="A104" s="1"/>
      <c r="B104" s="608"/>
      <c r="C104" s="584"/>
      <c r="D104" s="584"/>
      <c r="E104" s="1"/>
      <c r="F104" s="57"/>
      <c r="G104" s="57"/>
      <c r="H104" s="57"/>
      <c r="I104" s="57"/>
      <c r="J104" s="57"/>
      <c r="K104" s="57"/>
      <c r="L104" s="57"/>
      <c r="M104" s="57"/>
      <c r="N104" s="57"/>
      <c r="O104" s="58"/>
    </row>
    <row r="105" spans="1:15" ht="11.45" customHeight="1">
      <c r="A105" s="1"/>
      <c r="B105" s="588"/>
      <c r="C105" s="585"/>
      <c r="D105" s="585"/>
      <c r="E105" s="1"/>
      <c r="F105" s="57"/>
      <c r="G105" s="57"/>
      <c r="H105" s="57"/>
      <c r="I105" s="57"/>
      <c r="J105" s="57"/>
      <c r="K105" s="57"/>
      <c r="L105" s="57"/>
      <c r="M105" s="57"/>
      <c r="N105" s="57"/>
      <c r="O105" s="58"/>
    </row>
    <row r="106" spans="1:15" ht="11.45" customHeight="1">
      <c r="A106" s="1"/>
      <c r="B106" s="586">
        <v>12</v>
      </c>
      <c r="C106" s="583" t="s">
        <v>706</v>
      </c>
      <c r="D106" s="583"/>
      <c r="E106" s="1"/>
      <c r="F106" s="57"/>
      <c r="G106" s="57"/>
      <c r="H106" s="57"/>
      <c r="I106" s="57"/>
      <c r="J106" s="57"/>
      <c r="K106" s="57"/>
      <c r="L106" s="57"/>
      <c r="M106" s="57"/>
      <c r="N106" s="57"/>
      <c r="O106" s="58"/>
    </row>
    <row r="107" spans="1:15" ht="11.45" customHeight="1">
      <c r="A107" s="1"/>
      <c r="B107" s="608"/>
      <c r="C107" s="584"/>
      <c r="D107" s="584"/>
      <c r="E107" s="1"/>
      <c r="F107" s="57"/>
      <c r="G107" s="57"/>
      <c r="H107" s="57"/>
      <c r="I107" s="57"/>
      <c r="J107" s="57"/>
      <c r="K107" s="57"/>
      <c r="L107" s="57"/>
      <c r="M107" s="57"/>
      <c r="N107" s="57"/>
      <c r="O107" s="58"/>
    </row>
    <row r="108" spans="1:15" ht="11.45" customHeight="1">
      <c r="A108" s="1"/>
      <c r="B108" s="588"/>
      <c r="C108" s="585"/>
      <c r="D108" s="585"/>
      <c r="E108" s="1"/>
      <c r="F108" s="57"/>
      <c r="G108" s="57"/>
      <c r="H108" s="57"/>
      <c r="I108" s="57"/>
      <c r="J108" s="57"/>
      <c r="K108" s="57"/>
      <c r="L108" s="57"/>
      <c r="M108" s="57"/>
      <c r="N108" s="57"/>
      <c r="O108" s="58"/>
    </row>
    <row r="109" spans="1:15" ht="11.45" customHeight="1">
      <c r="A109" s="1"/>
      <c r="B109" s="586">
        <v>13</v>
      </c>
      <c r="C109" s="623" t="s">
        <v>707</v>
      </c>
      <c r="D109" s="623"/>
      <c r="E109" s="1"/>
      <c r="F109" s="57"/>
      <c r="G109" s="57"/>
      <c r="H109" s="57"/>
      <c r="I109" s="57"/>
      <c r="J109" s="57"/>
      <c r="K109" s="57"/>
      <c r="L109" s="57"/>
      <c r="M109" s="57"/>
      <c r="N109" s="57"/>
      <c r="O109" s="58"/>
    </row>
    <row r="110" spans="1:15" ht="11.45" customHeight="1">
      <c r="A110" s="1"/>
      <c r="B110" s="608"/>
      <c r="C110" s="624"/>
      <c r="D110" s="624"/>
      <c r="E110" s="1"/>
      <c r="F110" s="57"/>
      <c r="G110" s="57"/>
      <c r="H110" s="57"/>
      <c r="I110" s="57"/>
      <c r="J110" s="57"/>
      <c r="K110" s="57"/>
      <c r="L110" s="57"/>
      <c r="M110" s="57"/>
      <c r="N110" s="57"/>
      <c r="O110" s="58"/>
    </row>
    <row r="111" spans="1:15" ht="11.45" customHeight="1">
      <c r="A111" s="1"/>
      <c r="B111" s="608"/>
      <c r="C111" s="624"/>
      <c r="D111" s="624"/>
      <c r="E111" s="1"/>
      <c r="F111" s="57"/>
      <c r="G111" s="57"/>
      <c r="H111" s="57"/>
      <c r="I111" s="57"/>
      <c r="J111" s="57"/>
      <c r="K111" s="57"/>
      <c r="L111" s="57"/>
      <c r="M111" s="57"/>
      <c r="N111" s="57"/>
      <c r="O111" s="58"/>
    </row>
    <row r="112" spans="1:15" ht="11.45" customHeight="1">
      <c r="A112" s="1"/>
      <c r="B112" s="588"/>
      <c r="C112" s="585"/>
      <c r="D112" s="585"/>
      <c r="E112" s="1"/>
      <c r="F112" s="57"/>
      <c r="G112" s="57"/>
      <c r="H112" s="57"/>
      <c r="I112" s="57"/>
      <c r="J112" s="57"/>
      <c r="K112" s="57"/>
      <c r="L112" s="57"/>
      <c r="M112" s="57"/>
      <c r="N112" s="57"/>
      <c r="O112" s="58"/>
    </row>
    <row r="113" spans="1:15" ht="11.45" customHeight="1">
      <c r="A113" s="1"/>
      <c r="B113" s="586">
        <v>14</v>
      </c>
      <c r="C113" s="623" t="s">
        <v>866</v>
      </c>
      <c r="D113" s="623"/>
      <c r="E113" s="1"/>
      <c r="F113" s="57"/>
      <c r="G113" s="57"/>
      <c r="H113" s="57"/>
      <c r="I113" s="57"/>
      <c r="J113" s="57"/>
      <c r="K113" s="57"/>
      <c r="L113" s="57"/>
      <c r="M113" s="57"/>
      <c r="N113" s="57"/>
      <c r="O113" s="58"/>
    </row>
    <row r="114" spans="1:15" ht="11.45" customHeight="1">
      <c r="A114" s="1"/>
      <c r="B114" s="608"/>
      <c r="C114" s="624"/>
      <c r="D114" s="624"/>
      <c r="E114" s="1"/>
      <c r="F114" s="57"/>
      <c r="G114" s="57"/>
      <c r="H114" s="57"/>
      <c r="I114" s="57"/>
      <c r="J114" s="57"/>
      <c r="K114" s="57"/>
      <c r="L114" s="57"/>
      <c r="M114" s="57"/>
      <c r="N114" s="57"/>
      <c r="O114" s="58"/>
    </row>
    <row r="115" spans="1:15" ht="11.45" customHeight="1">
      <c r="A115" s="1"/>
      <c r="B115" s="608"/>
      <c r="C115" s="624"/>
      <c r="D115" s="624"/>
      <c r="E115" s="1"/>
      <c r="F115" s="57"/>
      <c r="G115" s="57"/>
      <c r="H115" s="57"/>
      <c r="I115" s="57"/>
      <c r="J115" s="57"/>
      <c r="K115" s="57"/>
      <c r="L115" s="57"/>
      <c r="M115" s="57"/>
      <c r="N115" s="57"/>
      <c r="O115" s="58"/>
    </row>
    <row r="116" spans="1:15" ht="11.45" customHeight="1">
      <c r="A116" s="1"/>
      <c r="B116" s="588"/>
      <c r="C116" s="585"/>
      <c r="D116" s="585"/>
      <c r="E116" s="1"/>
      <c r="F116" s="57"/>
      <c r="G116" s="57"/>
      <c r="H116" s="57"/>
      <c r="I116" s="57"/>
      <c r="J116" s="57"/>
      <c r="K116" s="57"/>
      <c r="L116" s="57"/>
      <c r="M116" s="57"/>
      <c r="N116" s="57"/>
      <c r="O116" s="58"/>
    </row>
    <row r="117" spans="1:15" ht="11.45" customHeight="1">
      <c r="A117" s="1"/>
      <c r="B117" s="586">
        <v>15</v>
      </c>
      <c r="C117" s="625" t="s">
        <v>708</v>
      </c>
      <c r="D117" s="625"/>
      <c r="E117" s="1"/>
      <c r="F117" s="57"/>
      <c r="G117" s="57"/>
      <c r="H117" s="57"/>
      <c r="I117" s="57"/>
      <c r="J117" s="57"/>
      <c r="K117" s="57"/>
      <c r="L117" s="57"/>
      <c r="M117" s="57"/>
      <c r="N117" s="57"/>
      <c r="O117" s="58"/>
    </row>
    <row r="118" spans="1:15" ht="11.45" customHeight="1">
      <c r="A118" s="1"/>
      <c r="B118" s="608"/>
      <c r="C118" s="626"/>
      <c r="D118" s="626"/>
      <c r="E118" s="1"/>
      <c r="F118" s="57"/>
      <c r="G118" s="57"/>
      <c r="H118" s="57"/>
      <c r="I118" s="57"/>
      <c r="J118" s="57"/>
      <c r="K118" s="57"/>
      <c r="L118" s="57"/>
      <c r="M118" s="57"/>
      <c r="N118" s="57"/>
      <c r="O118" s="58"/>
    </row>
    <row r="119" spans="1:15" ht="11.45" customHeight="1">
      <c r="A119" s="1"/>
      <c r="B119" s="608"/>
      <c r="C119" s="626"/>
      <c r="D119" s="626"/>
      <c r="E119" s="1"/>
      <c r="F119" s="57"/>
      <c r="G119" s="57"/>
      <c r="H119" s="57"/>
      <c r="I119" s="57"/>
      <c r="J119" s="57"/>
      <c r="K119" s="57"/>
      <c r="L119" s="57"/>
      <c r="M119" s="57"/>
      <c r="N119" s="57"/>
      <c r="O119" s="58"/>
    </row>
    <row r="120" spans="1:15" ht="11.45" customHeight="1">
      <c r="A120" s="1"/>
      <c r="B120" s="608"/>
      <c r="C120" s="626"/>
      <c r="D120" s="626"/>
      <c r="E120" s="1"/>
      <c r="F120" s="57"/>
      <c r="G120" s="57"/>
      <c r="H120" s="57"/>
      <c r="I120" s="57"/>
      <c r="J120" s="57"/>
      <c r="K120" s="57"/>
      <c r="L120" s="57"/>
      <c r="M120" s="57"/>
      <c r="N120" s="57"/>
      <c r="O120" s="58"/>
    </row>
    <row r="121" spans="1:15" ht="11.45" customHeight="1">
      <c r="A121" s="1"/>
      <c r="B121" s="608"/>
      <c r="C121" s="626"/>
      <c r="D121" s="626"/>
      <c r="E121" s="1"/>
      <c r="F121" s="57"/>
      <c r="G121" s="57"/>
      <c r="H121" s="57"/>
      <c r="I121" s="57"/>
      <c r="J121" s="57"/>
      <c r="K121" s="57"/>
      <c r="L121" s="57"/>
      <c r="M121" s="57"/>
      <c r="N121" s="57"/>
      <c r="O121" s="58"/>
    </row>
    <row r="122" spans="1:15" ht="11.45" customHeight="1">
      <c r="A122" s="1"/>
      <c r="B122" s="588"/>
      <c r="C122" s="594"/>
      <c r="D122" s="594"/>
      <c r="E122" s="1"/>
      <c r="F122" s="57"/>
      <c r="G122" s="57"/>
      <c r="H122" s="57"/>
      <c r="I122" s="57"/>
      <c r="J122" s="57"/>
      <c r="K122" s="57"/>
      <c r="L122" s="57"/>
      <c r="M122" s="57"/>
      <c r="N122" s="57"/>
      <c r="O122" s="58"/>
    </row>
    <row r="123" spans="1:15" ht="11.45" customHeight="1">
      <c r="A123" s="1"/>
      <c r="B123" s="586">
        <v>16</v>
      </c>
      <c r="C123" s="627" t="s">
        <v>709</v>
      </c>
      <c r="D123" s="623"/>
      <c r="E123" s="1"/>
      <c r="F123" s="57"/>
      <c r="G123" s="57"/>
      <c r="H123" s="57"/>
      <c r="I123" s="57"/>
      <c r="J123" s="57"/>
      <c r="K123" s="57"/>
      <c r="L123" s="57"/>
      <c r="M123" s="57"/>
      <c r="N123" s="57"/>
      <c r="O123" s="58"/>
    </row>
    <row r="124" spans="1:15" ht="11.45" customHeight="1">
      <c r="A124" s="1"/>
      <c r="B124" s="608"/>
      <c r="C124" s="624"/>
      <c r="D124" s="624"/>
      <c r="E124" s="1"/>
      <c r="F124" s="57"/>
      <c r="G124" s="57"/>
      <c r="H124" s="57"/>
      <c r="I124" s="57"/>
      <c r="J124" s="57"/>
      <c r="K124" s="57"/>
      <c r="L124" s="57"/>
      <c r="M124" s="57"/>
      <c r="N124" s="57"/>
      <c r="O124" s="58"/>
    </row>
    <row r="125" spans="1:15" ht="11.45" customHeight="1">
      <c r="A125" s="1"/>
      <c r="B125" s="608"/>
      <c r="C125" s="624"/>
      <c r="D125" s="624"/>
      <c r="E125" s="1"/>
      <c r="F125" s="57"/>
      <c r="G125" s="57"/>
      <c r="H125" s="57"/>
      <c r="I125" s="57"/>
      <c r="J125" s="57"/>
      <c r="K125" s="57"/>
      <c r="L125" s="57"/>
      <c r="M125" s="57"/>
      <c r="N125" s="57"/>
      <c r="O125" s="58"/>
    </row>
    <row r="126" spans="1:15" ht="11.45" customHeight="1">
      <c r="A126" s="1"/>
      <c r="B126" s="608"/>
      <c r="C126" s="624"/>
      <c r="D126" s="624"/>
      <c r="E126" s="1"/>
      <c r="F126" s="57"/>
      <c r="G126" s="57"/>
      <c r="H126" s="57"/>
      <c r="I126" s="57"/>
      <c r="J126" s="57"/>
      <c r="K126" s="57"/>
      <c r="L126" s="57"/>
      <c r="M126" s="57"/>
      <c r="N126" s="57"/>
      <c r="O126" s="58"/>
    </row>
    <row r="127" spans="1:15" ht="11.45" customHeight="1">
      <c r="A127" s="1"/>
      <c r="B127" s="588"/>
      <c r="C127" s="585"/>
      <c r="D127" s="585"/>
      <c r="E127" s="1"/>
      <c r="F127" s="57"/>
      <c r="G127" s="57"/>
      <c r="H127" s="57"/>
      <c r="I127" s="57"/>
      <c r="J127" s="57"/>
      <c r="K127" s="57"/>
      <c r="L127" s="57"/>
      <c r="M127" s="57"/>
      <c r="N127" s="57"/>
      <c r="O127" s="58"/>
    </row>
    <row r="128" spans="1:15" ht="11.45" customHeight="1">
      <c r="A128" s="1"/>
      <c r="B128" s="586">
        <v>17</v>
      </c>
      <c r="C128" s="628" t="s">
        <v>710</v>
      </c>
      <c r="D128" s="625"/>
      <c r="E128" s="1"/>
      <c r="F128" s="57"/>
      <c r="G128" s="57"/>
      <c r="H128" s="57"/>
      <c r="I128" s="57"/>
      <c r="J128" s="57"/>
      <c r="K128" s="57"/>
      <c r="L128" s="57"/>
      <c r="M128" s="57"/>
      <c r="N128" s="57"/>
      <c r="O128" s="58"/>
    </row>
    <row r="129" spans="1:15" ht="11.45" customHeight="1">
      <c r="A129" s="1"/>
      <c r="B129" s="608"/>
      <c r="C129" s="626"/>
      <c r="D129" s="626"/>
      <c r="E129" s="1"/>
      <c r="F129" s="57"/>
      <c r="G129" s="57"/>
      <c r="H129" s="57"/>
      <c r="I129" s="57"/>
      <c r="J129" s="57"/>
      <c r="K129" s="57"/>
      <c r="L129" s="57"/>
      <c r="M129" s="57"/>
      <c r="N129" s="57"/>
      <c r="O129" s="58"/>
    </row>
    <row r="130" spans="1:15" ht="11.45" customHeight="1">
      <c r="A130" s="1"/>
      <c r="B130" s="608"/>
      <c r="C130" s="626"/>
      <c r="D130" s="626"/>
      <c r="E130" s="1"/>
      <c r="F130" s="57"/>
      <c r="G130" s="57"/>
      <c r="H130" s="57"/>
      <c r="I130" s="57"/>
      <c r="J130" s="57"/>
      <c r="K130" s="57"/>
      <c r="L130" s="57"/>
      <c r="M130" s="57"/>
      <c r="N130" s="57"/>
      <c r="O130" s="58"/>
    </row>
    <row r="131" spans="1:15" ht="11.45" customHeight="1">
      <c r="A131" s="1"/>
      <c r="B131" s="588"/>
      <c r="C131" s="594"/>
      <c r="D131" s="594"/>
      <c r="E131" s="1"/>
      <c r="F131" s="57"/>
      <c r="G131" s="57"/>
      <c r="H131" s="57"/>
      <c r="I131" s="57"/>
      <c r="J131" s="57"/>
      <c r="K131" s="57"/>
      <c r="L131" s="57"/>
      <c r="M131" s="57"/>
      <c r="N131" s="57"/>
      <c r="O131" s="58"/>
    </row>
    <row r="132" spans="1:15" ht="11.45" customHeight="1">
      <c r="A132" s="59"/>
      <c r="B132" s="283">
        <v>18</v>
      </c>
      <c r="C132" s="625">
        <v>18.100000000000001</v>
      </c>
      <c r="D132" s="627" t="s">
        <v>711</v>
      </c>
      <c r="E132" s="1"/>
      <c r="F132" s="57"/>
      <c r="G132" s="57"/>
      <c r="H132" s="57"/>
      <c r="I132" s="57"/>
      <c r="J132" s="57"/>
      <c r="K132" s="57"/>
      <c r="L132" s="57"/>
      <c r="M132" s="57"/>
      <c r="N132" s="57"/>
      <c r="O132" s="58"/>
    </row>
    <row r="133" spans="1:15" ht="11.45" customHeight="1">
      <c r="A133" s="59"/>
      <c r="B133" s="284"/>
      <c r="C133" s="626"/>
      <c r="D133" s="624"/>
      <c r="E133" s="1"/>
      <c r="F133" s="57"/>
      <c r="G133" s="57"/>
      <c r="H133" s="57"/>
      <c r="I133" s="57"/>
      <c r="J133" s="57"/>
      <c r="K133" s="57"/>
      <c r="L133" s="57"/>
      <c r="M133" s="57"/>
      <c r="N133" s="57"/>
      <c r="O133" s="58"/>
    </row>
    <row r="134" spans="1:15" ht="11.45" customHeight="1">
      <c r="A134" s="59"/>
      <c r="B134" s="284"/>
      <c r="C134" s="614"/>
      <c r="D134" s="612"/>
      <c r="E134" s="1"/>
      <c r="F134" s="57"/>
      <c r="G134" s="57"/>
      <c r="H134" s="57"/>
      <c r="I134" s="57"/>
      <c r="J134" s="57"/>
      <c r="K134" s="57"/>
      <c r="L134" s="57"/>
      <c r="M134" s="57"/>
      <c r="N134" s="57"/>
      <c r="O134" s="58"/>
    </row>
    <row r="135" spans="1:15" ht="11.45" customHeight="1">
      <c r="A135" s="1"/>
      <c r="B135" s="284"/>
      <c r="C135" s="601">
        <v>18.2</v>
      </c>
      <c r="D135" s="629" t="s">
        <v>712</v>
      </c>
      <c r="E135" s="1"/>
    </row>
    <row r="136" spans="1:15" ht="11.45" customHeight="1">
      <c r="A136" s="1"/>
      <c r="B136" s="284"/>
      <c r="C136" s="608"/>
      <c r="D136" s="621"/>
      <c r="E136" s="1"/>
    </row>
    <row r="137" spans="1:15" ht="11.45" customHeight="1">
      <c r="A137" s="1"/>
      <c r="B137" s="284"/>
      <c r="C137" s="608"/>
      <c r="D137" s="621"/>
      <c r="E137" s="1"/>
    </row>
    <row r="138" spans="1:15" ht="11.45" customHeight="1">
      <c r="A138" s="1"/>
      <c r="B138" s="284"/>
      <c r="C138" s="608"/>
      <c r="D138" s="621"/>
      <c r="E138" s="1"/>
    </row>
    <row r="139" spans="1:15" ht="11.45" customHeight="1">
      <c r="A139" s="1"/>
      <c r="B139" s="284"/>
      <c r="C139" s="608"/>
      <c r="D139" s="621"/>
      <c r="E139" s="1"/>
    </row>
    <row r="140" spans="1:15" ht="11.45" customHeight="1">
      <c r="A140" s="1"/>
      <c r="B140" s="284"/>
      <c r="C140" s="588"/>
      <c r="D140" s="622"/>
      <c r="E140" s="1"/>
    </row>
    <row r="141" spans="1:15" ht="11.45" customHeight="1">
      <c r="A141" s="59"/>
      <c r="B141" s="586">
        <v>19</v>
      </c>
      <c r="C141" s="627" t="s">
        <v>1288</v>
      </c>
      <c r="D141" s="623"/>
      <c r="E141" s="1"/>
      <c r="F141" s="57"/>
      <c r="G141" s="57"/>
      <c r="H141" s="57"/>
      <c r="I141" s="57"/>
      <c r="J141" s="57"/>
      <c r="K141" s="57"/>
      <c r="L141" s="57"/>
      <c r="M141" s="57"/>
      <c r="N141" s="57"/>
      <c r="O141" s="58"/>
    </row>
    <row r="142" spans="1:15" ht="11.45" customHeight="1">
      <c r="A142" s="59"/>
      <c r="B142" s="608"/>
      <c r="C142" s="624"/>
      <c r="D142" s="624"/>
      <c r="E142" s="1"/>
      <c r="F142" s="57"/>
      <c r="G142" s="57"/>
      <c r="H142" s="57"/>
      <c r="I142" s="57"/>
      <c r="J142" s="57"/>
      <c r="K142" s="57"/>
      <c r="L142" s="57"/>
      <c r="M142" s="57"/>
      <c r="N142" s="57"/>
      <c r="O142" s="58"/>
    </row>
    <row r="143" spans="1:15" ht="11.45" customHeight="1">
      <c r="A143" s="59"/>
      <c r="B143" s="608"/>
      <c r="C143" s="624"/>
      <c r="D143" s="624"/>
      <c r="E143" s="1"/>
      <c r="F143" s="57"/>
      <c r="G143" s="57"/>
      <c r="H143" s="57"/>
      <c r="I143" s="57"/>
      <c r="J143" s="57"/>
      <c r="K143" s="57"/>
      <c r="L143" s="57"/>
      <c r="M143" s="57"/>
      <c r="N143" s="57"/>
      <c r="O143" s="58"/>
    </row>
    <row r="144" spans="1:15" ht="11.45" customHeight="1">
      <c r="A144" s="59"/>
      <c r="B144" s="588"/>
      <c r="C144" s="585"/>
      <c r="D144" s="585"/>
      <c r="E144" s="1"/>
      <c r="F144" s="57"/>
      <c r="G144" s="57"/>
      <c r="H144" s="57"/>
      <c r="I144" s="57"/>
      <c r="J144" s="57"/>
      <c r="K144" s="57"/>
      <c r="L144" s="57"/>
      <c r="M144" s="57"/>
      <c r="N144" s="57"/>
      <c r="O144" s="58"/>
    </row>
    <row r="145" spans="1:15" ht="11.45" customHeight="1">
      <c r="A145" s="59"/>
      <c r="B145" s="586">
        <v>20</v>
      </c>
      <c r="C145" s="627" t="s">
        <v>713</v>
      </c>
      <c r="D145" s="623"/>
      <c r="E145" s="1"/>
      <c r="F145" s="57"/>
      <c r="G145" s="57"/>
      <c r="H145" s="57"/>
      <c r="I145" s="57"/>
      <c r="J145" s="57"/>
      <c r="K145" s="57"/>
      <c r="L145" s="57"/>
      <c r="M145" s="57"/>
      <c r="N145" s="57"/>
      <c r="O145" s="58"/>
    </row>
    <row r="146" spans="1:15" ht="11.45" customHeight="1">
      <c r="A146" s="59"/>
      <c r="B146" s="608"/>
      <c r="C146" s="624"/>
      <c r="D146" s="624"/>
      <c r="E146" s="1"/>
      <c r="F146" s="57"/>
      <c r="G146" s="57"/>
      <c r="H146" s="57"/>
      <c r="I146" s="57"/>
      <c r="J146" s="57"/>
      <c r="K146" s="57"/>
      <c r="L146" s="57"/>
      <c r="M146" s="57"/>
      <c r="N146" s="57"/>
      <c r="O146" s="58"/>
    </row>
    <row r="147" spans="1:15" ht="11.45" customHeight="1">
      <c r="A147" s="59"/>
      <c r="B147" s="608"/>
      <c r="C147" s="624"/>
      <c r="D147" s="624"/>
      <c r="E147" s="1"/>
      <c r="F147" s="57"/>
      <c r="G147" s="57"/>
      <c r="H147" s="57"/>
      <c r="I147" s="57"/>
      <c r="J147" s="57"/>
      <c r="K147" s="57"/>
      <c r="L147" s="57"/>
      <c r="M147" s="57"/>
      <c r="N147" s="57"/>
      <c r="O147" s="58"/>
    </row>
    <row r="148" spans="1:15" ht="11.45" customHeight="1">
      <c r="A148" s="59"/>
      <c r="B148" s="608"/>
      <c r="C148" s="624"/>
      <c r="D148" s="624"/>
      <c r="E148" s="1"/>
      <c r="F148" s="57"/>
      <c r="G148" s="57"/>
      <c r="H148" s="57"/>
      <c r="I148" s="57"/>
      <c r="J148" s="57"/>
      <c r="K148" s="57"/>
      <c r="L148" s="57"/>
      <c r="M148" s="57"/>
      <c r="N148" s="57"/>
      <c r="O148" s="58"/>
    </row>
    <row r="149" spans="1:15" ht="11.45" customHeight="1">
      <c r="A149" s="59"/>
      <c r="B149" s="588"/>
      <c r="C149" s="585"/>
      <c r="D149" s="585"/>
      <c r="E149" s="1"/>
      <c r="F149" s="57"/>
      <c r="G149" s="57"/>
      <c r="H149" s="57"/>
      <c r="I149" s="57"/>
      <c r="J149" s="57"/>
      <c r="K149" s="57"/>
      <c r="L149" s="57"/>
      <c r="M149" s="57"/>
      <c r="N149" s="57"/>
      <c r="O149" s="58"/>
    </row>
    <row r="150" spans="1:15" ht="11.45" customHeight="1">
      <c r="A150" s="59"/>
      <c r="B150" s="586">
        <v>21</v>
      </c>
      <c r="C150" s="628" t="s">
        <v>714</v>
      </c>
      <c r="D150" s="625"/>
      <c r="E150" s="1"/>
      <c r="F150" s="57"/>
      <c r="G150" s="57"/>
      <c r="H150" s="57"/>
      <c r="I150" s="57"/>
      <c r="J150" s="57"/>
      <c r="K150" s="57"/>
      <c r="L150" s="57"/>
      <c r="M150" s="57"/>
      <c r="N150" s="57"/>
      <c r="O150" s="58"/>
    </row>
    <row r="151" spans="1:15" ht="11.45" customHeight="1">
      <c r="A151" s="59"/>
      <c r="B151" s="608"/>
      <c r="C151" s="626"/>
      <c r="D151" s="626"/>
      <c r="E151" s="1"/>
      <c r="F151" s="57"/>
      <c r="G151" s="57"/>
      <c r="H151" s="57"/>
      <c r="I151" s="57"/>
      <c r="J151" s="57"/>
      <c r="K151" s="57"/>
      <c r="L151" s="57"/>
      <c r="M151" s="57"/>
      <c r="N151" s="57"/>
      <c r="O151" s="58"/>
    </row>
    <row r="152" spans="1:15" ht="11.45" customHeight="1">
      <c r="A152" s="59"/>
      <c r="B152" s="588"/>
      <c r="C152" s="594"/>
      <c r="D152" s="594"/>
      <c r="E152" s="1"/>
      <c r="F152" s="57"/>
      <c r="G152" s="57"/>
      <c r="H152" s="57"/>
      <c r="I152" s="57"/>
      <c r="J152" s="57"/>
      <c r="K152" s="57"/>
      <c r="L152" s="57"/>
      <c r="M152" s="57"/>
      <c r="N152" s="57"/>
      <c r="O152" s="58"/>
    </row>
    <row r="153" spans="1:15" ht="125.25" customHeight="1">
      <c r="A153" s="59"/>
      <c r="B153" s="72"/>
      <c r="C153" s="121"/>
      <c r="D153" s="379" t="s">
        <v>1325</v>
      </c>
      <c r="E153" s="1"/>
      <c r="F153" s="57"/>
      <c r="G153" s="57"/>
      <c r="H153" s="57"/>
      <c r="I153" s="57"/>
      <c r="J153" s="57"/>
      <c r="K153" s="57"/>
      <c r="L153" s="57"/>
      <c r="M153" s="57"/>
      <c r="N153" s="57"/>
      <c r="O153" s="58"/>
    </row>
    <row r="154" spans="1:15" ht="18.75" customHeight="1">
      <c r="A154" s="1"/>
      <c r="B154" s="591"/>
      <c r="C154" s="591"/>
      <c r="D154" s="591"/>
      <c r="E154" s="1"/>
      <c r="F154" s="57"/>
      <c r="G154" s="57"/>
      <c r="H154" s="57"/>
      <c r="I154" s="57"/>
      <c r="J154" s="57"/>
      <c r="K154" s="57"/>
      <c r="L154" s="57"/>
      <c r="M154" s="57"/>
      <c r="N154" s="57"/>
      <c r="O154" s="58"/>
    </row>
    <row r="155" spans="1:15">
      <c r="B155" s="60"/>
      <c r="C155" s="60"/>
      <c r="D155" s="60"/>
      <c r="E155" s="1"/>
      <c r="F155" s="57"/>
      <c r="G155" s="57"/>
      <c r="H155" s="57"/>
      <c r="I155" s="57"/>
      <c r="J155" s="57"/>
      <c r="K155" s="57"/>
      <c r="L155" s="57"/>
      <c r="M155" s="57"/>
      <c r="N155" s="57"/>
      <c r="O155" s="58"/>
    </row>
    <row r="156" spans="1:15">
      <c r="B156" s="60"/>
      <c r="C156" s="60"/>
      <c r="D156" s="60"/>
      <c r="E156" s="1"/>
      <c r="F156" s="57"/>
      <c r="G156" s="57"/>
      <c r="H156" s="57"/>
      <c r="I156" s="57"/>
      <c r="J156" s="57"/>
      <c r="K156" s="57"/>
      <c r="L156" s="57"/>
      <c r="M156" s="57"/>
      <c r="N156" s="57"/>
      <c r="O156" s="58"/>
    </row>
    <row r="157" spans="1:15">
      <c r="B157" s="60"/>
      <c r="C157" s="60"/>
      <c r="D157" s="60"/>
      <c r="E157" s="1"/>
      <c r="F157" s="57"/>
      <c r="G157" s="57"/>
      <c r="H157" s="57"/>
      <c r="I157" s="57"/>
      <c r="J157" s="57"/>
      <c r="K157" s="57"/>
      <c r="L157" s="57"/>
      <c r="M157" s="57"/>
      <c r="N157" s="57"/>
      <c r="O157" s="58"/>
    </row>
    <row r="158" spans="1:15">
      <c r="B158" s="60"/>
      <c r="C158" s="60"/>
      <c r="D158" s="60"/>
      <c r="E158" s="1"/>
      <c r="F158" s="57"/>
      <c r="G158" s="57"/>
      <c r="H158" s="57"/>
      <c r="I158" s="57"/>
      <c r="J158" s="57"/>
      <c r="K158" s="57"/>
      <c r="L158" s="57"/>
      <c r="M158" s="57"/>
      <c r="N158" s="57"/>
      <c r="O158" s="58"/>
    </row>
    <row r="159" spans="1:15">
      <c r="B159" s="60"/>
      <c r="C159" s="60"/>
      <c r="D159" s="60"/>
      <c r="E159" s="1"/>
      <c r="F159" s="57"/>
      <c r="G159" s="57"/>
      <c r="H159" s="57"/>
      <c r="I159" s="57"/>
      <c r="J159" s="57"/>
      <c r="K159" s="57"/>
      <c r="L159" s="57"/>
      <c r="M159" s="57"/>
      <c r="N159" s="57"/>
      <c r="O159" s="58"/>
    </row>
    <row r="160" spans="1:15">
      <c r="B160" s="60"/>
      <c r="C160" s="60"/>
      <c r="D160" s="60"/>
      <c r="E160" s="1"/>
      <c r="F160" s="57"/>
      <c r="G160" s="57"/>
      <c r="H160" s="57"/>
      <c r="I160" s="57"/>
      <c r="J160" s="57"/>
      <c r="K160" s="57"/>
      <c r="L160" s="57"/>
      <c r="M160" s="57"/>
      <c r="N160" s="57"/>
      <c r="O160" s="58"/>
    </row>
    <row r="161" spans="2:15">
      <c r="B161" s="60"/>
      <c r="C161" s="60"/>
      <c r="D161" s="60"/>
      <c r="E161" s="1"/>
      <c r="F161" s="57"/>
      <c r="G161" s="57"/>
      <c r="H161" s="57"/>
      <c r="I161" s="57"/>
      <c r="J161" s="57"/>
      <c r="K161" s="57"/>
      <c r="L161" s="57"/>
      <c r="M161" s="57"/>
      <c r="N161" s="57"/>
      <c r="O161" s="58"/>
    </row>
    <row r="162" spans="2:15">
      <c r="B162" s="60"/>
      <c r="C162" s="60"/>
      <c r="D162" s="60"/>
      <c r="E162" s="1"/>
      <c r="F162" s="57"/>
      <c r="G162" s="57"/>
      <c r="H162" s="57"/>
      <c r="I162" s="57"/>
      <c r="J162" s="57"/>
      <c r="K162" s="57"/>
      <c r="L162" s="57"/>
      <c r="M162" s="57"/>
      <c r="N162" s="57"/>
      <c r="O162" s="58"/>
    </row>
    <row r="163" spans="2:15">
      <c r="B163" s="60"/>
      <c r="C163" s="60"/>
      <c r="D163" s="60"/>
      <c r="E163" s="1"/>
      <c r="F163" s="57"/>
      <c r="G163" s="57"/>
      <c r="H163" s="57"/>
      <c r="I163" s="57"/>
      <c r="J163" s="57"/>
      <c r="K163" s="57"/>
      <c r="L163" s="57"/>
      <c r="M163" s="57"/>
      <c r="N163" s="57"/>
      <c r="O163" s="58"/>
    </row>
    <row r="164" spans="2:15">
      <c r="B164" s="60"/>
      <c r="C164" s="60"/>
      <c r="D164" s="60"/>
      <c r="E164" s="1"/>
      <c r="F164" s="57"/>
      <c r="G164" s="57"/>
      <c r="H164" s="57"/>
      <c r="I164" s="57"/>
      <c r="J164" s="57"/>
      <c r="K164" s="57"/>
      <c r="L164" s="57"/>
      <c r="M164" s="57"/>
      <c r="N164" s="57"/>
      <c r="O164" s="58"/>
    </row>
    <row r="165" spans="2:15">
      <c r="B165" s="60"/>
      <c r="C165" s="60"/>
      <c r="D165" s="60"/>
      <c r="E165" s="1"/>
      <c r="F165" s="57"/>
      <c r="G165" s="57"/>
      <c r="H165" s="57"/>
      <c r="I165" s="57"/>
      <c r="J165" s="57"/>
      <c r="K165" s="57"/>
      <c r="L165" s="57"/>
      <c r="M165" s="57"/>
      <c r="N165" s="57"/>
      <c r="O165" s="58"/>
    </row>
    <row r="166" spans="2:15">
      <c r="B166" s="60"/>
      <c r="C166" s="60"/>
      <c r="D166" s="60"/>
      <c r="E166" s="1"/>
      <c r="F166" s="57"/>
      <c r="G166" s="57"/>
      <c r="H166" s="57"/>
      <c r="I166" s="57"/>
      <c r="J166" s="57"/>
      <c r="K166" s="57"/>
      <c r="L166" s="57"/>
      <c r="M166" s="57"/>
      <c r="N166" s="57"/>
      <c r="O166" s="58"/>
    </row>
    <row r="167" spans="2:15">
      <c r="B167" s="60"/>
      <c r="C167" s="60"/>
      <c r="D167" s="60"/>
      <c r="F167" s="57"/>
      <c r="G167" s="57"/>
      <c r="H167" s="57"/>
      <c r="I167" s="57"/>
      <c r="J167" s="57"/>
      <c r="K167" s="57"/>
      <c r="L167" s="57"/>
      <c r="M167" s="57"/>
      <c r="N167" s="57"/>
      <c r="O167" s="58"/>
    </row>
    <row r="168" spans="2:15">
      <c r="B168" s="60"/>
      <c r="C168" s="60"/>
      <c r="D168" s="60"/>
      <c r="F168" s="57"/>
      <c r="G168" s="57"/>
      <c r="H168" s="57"/>
      <c r="I168" s="57"/>
      <c r="J168" s="57"/>
      <c r="K168" s="57"/>
      <c r="L168" s="57"/>
      <c r="M168" s="57"/>
      <c r="N168" s="57"/>
      <c r="O168" s="58"/>
    </row>
    <row r="169" spans="2:15">
      <c r="B169" s="60"/>
      <c r="C169" s="60"/>
      <c r="D169" s="60"/>
      <c r="F169" s="57"/>
      <c r="G169" s="57"/>
      <c r="H169" s="57"/>
      <c r="I169" s="57"/>
      <c r="J169" s="57"/>
      <c r="K169" s="57"/>
      <c r="L169" s="57"/>
      <c r="M169" s="57"/>
      <c r="N169" s="57"/>
      <c r="O169" s="58"/>
    </row>
    <row r="170" spans="2:15">
      <c r="B170" s="60"/>
      <c r="C170" s="60"/>
      <c r="D170" s="60"/>
      <c r="F170" s="57"/>
      <c r="G170" s="57"/>
      <c r="H170" s="57"/>
      <c r="I170" s="57"/>
      <c r="J170" s="57"/>
      <c r="K170" s="57"/>
      <c r="L170" s="57"/>
      <c r="M170" s="57"/>
      <c r="N170" s="57"/>
      <c r="O170" s="58"/>
    </row>
    <row r="171" spans="2:15">
      <c r="B171" s="60"/>
      <c r="C171" s="60"/>
      <c r="D171" s="60"/>
      <c r="F171" s="57"/>
      <c r="G171" s="57"/>
      <c r="H171" s="57"/>
      <c r="I171" s="57"/>
      <c r="J171" s="57"/>
      <c r="K171" s="57"/>
      <c r="L171" s="57"/>
      <c r="M171" s="57"/>
      <c r="N171" s="57"/>
      <c r="O171" s="58"/>
    </row>
    <row r="172" spans="2:15">
      <c r="B172" s="60"/>
      <c r="C172" s="60"/>
      <c r="D172" s="60"/>
      <c r="F172" s="57"/>
      <c r="G172" s="57"/>
      <c r="H172" s="57"/>
      <c r="I172" s="57"/>
      <c r="J172" s="57"/>
      <c r="K172" s="57"/>
      <c r="L172" s="57"/>
      <c r="M172" s="57"/>
      <c r="N172" s="57"/>
      <c r="O172" s="58"/>
    </row>
    <row r="173" spans="2:15">
      <c r="B173" s="60"/>
      <c r="C173" s="60"/>
      <c r="D173" s="60"/>
      <c r="F173" s="57"/>
      <c r="G173" s="57"/>
      <c r="H173" s="57"/>
      <c r="I173" s="57"/>
      <c r="J173" s="57"/>
      <c r="K173" s="57"/>
      <c r="L173" s="57"/>
      <c r="M173" s="57"/>
      <c r="N173" s="57"/>
      <c r="O173" s="58"/>
    </row>
    <row r="174" spans="2:15">
      <c r="B174" s="60"/>
      <c r="C174" s="60"/>
      <c r="D174" s="60"/>
      <c r="F174" s="57"/>
      <c r="G174" s="57"/>
      <c r="H174" s="57"/>
      <c r="I174" s="57"/>
      <c r="J174" s="57"/>
      <c r="K174" s="57"/>
      <c r="L174" s="57"/>
      <c r="M174" s="57"/>
      <c r="N174" s="57"/>
      <c r="O174" s="58"/>
    </row>
    <row r="175" spans="2:15">
      <c r="B175" s="60"/>
      <c r="C175" s="60"/>
      <c r="D175" s="60"/>
      <c r="F175" s="57"/>
      <c r="G175" s="57"/>
      <c r="H175" s="57"/>
      <c r="I175" s="57"/>
      <c r="J175" s="57"/>
      <c r="K175" s="57"/>
      <c r="L175" s="57"/>
      <c r="M175" s="57"/>
      <c r="N175" s="57"/>
      <c r="O175" s="58"/>
    </row>
    <row r="176" spans="2:15">
      <c r="B176" s="60"/>
      <c r="C176" s="60"/>
      <c r="D176" s="60"/>
      <c r="F176" s="57"/>
      <c r="G176" s="57"/>
      <c r="H176" s="57"/>
      <c r="I176" s="57"/>
      <c r="J176" s="57"/>
      <c r="K176" s="57"/>
      <c r="L176" s="57"/>
      <c r="M176" s="57"/>
      <c r="N176" s="57"/>
      <c r="O176" s="58"/>
    </row>
    <row r="177" spans="2:15">
      <c r="B177" s="60"/>
      <c r="C177" s="60"/>
      <c r="D177" s="60"/>
      <c r="F177" s="57"/>
      <c r="G177" s="57"/>
      <c r="H177" s="57"/>
      <c r="I177" s="57"/>
      <c r="J177" s="57"/>
      <c r="K177" s="57"/>
      <c r="L177" s="57"/>
      <c r="M177" s="57"/>
      <c r="N177" s="57"/>
      <c r="O177" s="58"/>
    </row>
    <row r="178" spans="2:15">
      <c r="B178" s="60"/>
      <c r="C178" s="60"/>
      <c r="D178" s="60"/>
      <c r="F178" s="57"/>
      <c r="G178" s="57"/>
      <c r="H178" s="57"/>
      <c r="I178" s="57"/>
      <c r="J178" s="57"/>
      <c r="K178" s="57"/>
      <c r="L178" s="57"/>
      <c r="M178" s="57"/>
      <c r="N178" s="57"/>
      <c r="O178" s="58"/>
    </row>
    <row r="179" spans="2:15">
      <c r="B179" s="60"/>
      <c r="C179" s="60"/>
      <c r="D179" s="60"/>
      <c r="F179" s="57"/>
      <c r="G179" s="57"/>
      <c r="H179" s="57"/>
      <c r="I179" s="57"/>
      <c r="J179" s="57"/>
      <c r="K179" s="57"/>
      <c r="L179" s="57"/>
      <c r="M179" s="57"/>
      <c r="N179" s="57"/>
      <c r="O179" s="58"/>
    </row>
    <row r="180" spans="2:15">
      <c r="B180" s="60"/>
      <c r="C180" s="60"/>
      <c r="D180" s="60"/>
      <c r="F180" s="57"/>
      <c r="G180" s="57"/>
      <c r="H180" s="57"/>
      <c r="I180" s="57"/>
      <c r="J180" s="57"/>
      <c r="K180" s="57"/>
      <c r="L180" s="57"/>
      <c r="M180" s="57"/>
      <c r="N180" s="57"/>
      <c r="O180" s="58"/>
    </row>
    <row r="181" spans="2:15">
      <c r="B181" s="60"/>
      <c r="C181" s="60"/>
      <c r="D181" s="60"/>
      <c r="F181" s="57"/>
      <c r="G181" s="57"/>
      <c r="H181" s="57"/>
      <c r="I181" s="57"/>
      <c r="J181" s="57"/>
      <c r="K181" s="57"/>
      <c r="L181" s="57"/>
      <c r="M181" s="57"/>
      <c r="N181" s="57"/>
      <c r="O181" s="58"/>
    </row>
    <row r="182" spans="2:15">
      <c r="B182" s="60"/>
      <c r="C182" s="60"/>
      <c r="D182" s="60"/>
      <c r="F182" s="57"/>
      <c r="G182" s="57"/>
      <c r="H182" s="57"/>
      <c r="I182" s="57"/>
      <c r="J182" s="57"/>
      <c r="K182" s="57"/>
      <c r="L182" s="57"/>
      <c r="M182" s="57"/>
      <c r="N182" s="57"/>
      <c r="O182" s="58"/>
    </row>
    <row r="183" spans="2:15">
      <c r="B183" s="60"/>
      <c r="C183" s="60"/>
      <c r="D183" s="60"/>
      <c r="F183" s="57"/>
      <c r="G183" s="57"/>
      <c r="H183" s="57"/>
      <c r="I183" s="57"/>
      <c r="J183" s="57"/>
      <c r="K183" s="57"/>
      <c r="L183" s="57"/>
      <c r="M183" s="57"/>
      <c r="N183" s="57"/>
      <c r="O183" s="58"/>
    </row>
    <row r="184" spans="2:15">
      <c r="B184" s="60"/>
      <c r="C184" s="60"/>
      <c r="D184" s="60"/>
      <c r="F184" s="57"/>
      <c r="G184" s="57"/>
      <c r="H184" s="57"/>
      <c r="I184" s="57"/>
      <c r="J184" s="57"/>
      <c r="K184" s="57"/>
      <c r="L184" s="57"/>
      <c r="M184" s="57"/>
      <c r="N184" s="57"/>
      <c r="O184" s="58"/>
    </row>
    <row r="185" spans="2:15">
      <c r="B185" s="60"/>
      <c r="C185" s="60"/>
      <c r="D185" s="60"/>
      <c r="F185" s="57"/>
      <c r="G185" s="57"/>
      <c r="H185" s="57"/>
      <c r="I185" s="57"/>
      <c r="J185" s="57"/>
      <c r="K185" s="57"/>
      <c r="L185" s="57"/>
      <c r="M185" s="57"/>
      <c r="N185" s="57"/>
      <c r="O185" s="58"/>
    </row>
    <row r="186" spans="2:15">
      <c r="B186" s="60"/>
      <c r="C186" s="60"/>
      <c r="D186" s="60"/>
      <c r="F186" s="57"/>
      <c r="G186" s="57"/>
      <c r="H186" s="57"/>
      <c r="I186" s="57"/>
      <c r="J186" s="57"/>
      <c r="K186" s="57"/>
      <c r="L186" s="57"/>
      <c r="M186" s="57"/>
      <c r="N186" s="57"/>
      <c r="O186" s="58"/>
    </row>
    <row r="187" spans="2:15">
      <c r="B187" s="60"/>
      <c r="C187" s="60"/>
      <c r="D187" s="60"/>
      <c r="F187" s="57"/>
      <c r="G187" s="57"/>
      <c r="H187" s="57"/>
      <c r="I187" s="57"/>
      <c r="J187" s="57"/>
      <c r="K187" s="57"/>
      <c r="L187" s="57"/>
      <c r="M187" s="57"/>
      <c r="N187" s="57"/>
      <c r="O187" s="58"/>
    </row>
    <row r="188" spans="2:15">
      <c r="B188" s="60"/>
      <c r="C188" s="60"/>
      <c r="D188" s="60"/>
      <c r="F188" s="57"/>
      <c r="G188" s="57"/>
      <c r="H188" s="57"/>
      <c r="I188" s="57"/>
      <c r="J188" s="57"/>
      <c r="K188" s="57"/>
      <c r="L188" s="57"/>
      <c r="M188" s="57"/>
      <c r="N188" s="57"/>
      <c r="O188" s="58"/>
    </row>
    <row r="189" spans="2:15">
      <c r="B189" s="60"/>
      <c r="C189" s="60"/>
      <c r="D189" s="60"/>
      <c r="F189" s="57"/>
      <c r="G189" s="57"/>
      <c r="H189" s="57"/>
      <c r="I189" s="57"/>
      <c r="J189" s="57"/>
      <c r="K189" s="57"/>
      <c r="L189" s="57"/>
      <c r="M189" s="57"/>
      <c r="N189" s="57"/>
      <c r="O189" s="58"/>
    </row>
    <row r="190" spans="2:15">
      <c r="B190" s="60"/>
      <c r="C190" s="60"/>
      <c r="D190" s="60"/>
      <c r="F190" s="57"/>
      <c r="G190" s="57"/>
      <c r="H190" s="57"/>
      <c r="I190" s="57"/>
      <c r="J190" s="57"/>
      <c r="K190" s="57"/>
      <c r="L190" s="57"/>
      <c r="M190" s="57"/>
      <c r="N190" s="57"/>
      <c r="O190" s="58"/>
    </row>
    <row r="191" spans="2:15">
      <c r="B191" s="60"/>
      <c r="C191" s="60"/>
      <c r="D191" s="60"/>
      <c r="F191" s="57"/>
      <c r="G191" s="57"/>
      <c r="H191" s="57"/>
      <c r="I191" s="57"/>
      <c r="J191" s="57"/>
      <c r="K191" s="57"/>
      <c r="L191" s="57"/>
      <c r="M191" s="57"/>
      <c r="N191" s="57"/>
      <c r="O191" s="58"/>
    </row>
    <row r="192" spans="2:15">
      <c r="B192" s="60"/>
      <c r="C192" s="60"/>
      <c r="D192" s="60"/>
      <c r="F192" s="57"/>
      <c r="G192" s="57"/>
      <c r="H192" s="57"/>
      <c r="I192" s="57"/>
      <c r="J192" s="57"/>
      <c r="K192" s="57"/>
      <c r="L192" s="57"/>
      <c r="M192" s="57"/>
      <c r="N192" s="57"/>
      <c r="O192" s="58"/>
    </row>
    <row r="193" spans="2:15">
      <c r="B193" s="60"/>
      <c r="C193" s="60"/>
      <c r="D193" s="60"/>
      <c r="F193" s="57"/>
      <c r="G193" s="57"/>
      <c r="H193" s="57"/>
      <c r="I193" s="57"/>
      <c r="J193" s="57"/>
      <c r="K193" s="57"/>
      <c r="L193" s="57"/>
      <c r="M193" s="57"/>
      <c r="N193" s="57"/>
      <c r="O193" s="58"/>
    </row>
    <row r="194" spans="2:15">
      <c r="B194" s="60"/>
      <c r="C194" s="60"/>
      <c r="D194" s="60"/>
      <c r="F194" s="57"/>
      <c r="G194" s="57"/>
      <c r="H194" s="57"/>
      <c r="I194" s="57"/>
      <c r="J194" s="57"/>
      <c r="K194" s="57"/>
      <c r="L194" s="57"/>
      <c r="M194" s="57"/>
      <c r="N194" s="57"/>
      <c r="O194" s="58"/>
    </row>
    <row r="195" spans="2:15">
      <c r="B195" s="60"/>
      <c r="C195" s="60"/>
      <c r="D195" s="60"/>
      <c r="F195" s="57"/>
      <c r="G195" s="57"/>
      <c r="H195" s="57"/>
      <c r="I195" s="57"/>
      <c r="J195" s="57"/>
      <c r="K195" s="57"/>
      <c r="L195" s="57"/>
      <c r="M195" s="57"/>
      <c r="N195" s="57"/>
      <c r="O195" s="58"/>
    </row>
    <row r="196" spans="2:15">
      <c r="B196" s="60"/>
      <c r="C196" s="60"/>
      <c r="D196" s="60"/>
      <c r="F196" s="57"/>
      <c r="G196" s="57"/>
      <c r="H196" s="57"/>
      <c r="I196" s="57"/>
      <c r="J196" s="57"/>
      <c r="K196" s="57"/>
      <c r="L196" s="57"/>
      <c r="M196" s="57"/>
      <c r="N196" s="57"/>
      <c r="O196" s="58"/>
    </row>
    <row r="197" spans="2:15">
      <c r="B197" s="60"/>
      <c r="C197" s="60"/>
      <c r="D197" s="60"/>
      <c r="F197" s="57"/>
      <c r="G197" s="57"/>
      <c r="H197" s="57"/>
      <c r="I197" s="57"/>
      <c r="J197" s="57"/>
      <c r="K197" s="57"/>
      <c r="L197" s="57"/>
      <c r="M197" s="57"/>
      <c r="N197" s="57"/>
      <c r="O197" s="58"/>
    </row>
    <row r="198" spans="2:15">
      <c r="B198" s="60"/>
      <c r="C198" s="60"/>
      <c r="D198" s="60"/>
      <c r="F198" s="57"/>
      <c r="G198" s="57"/>
      <c r="H198" s="57"/>
      <c r="I198" s="57"/>
      <c r="J198" s="57"/>
      <c r="K198" s="57"/>
      <c r="L198" s="57"/>
      <c r="M198" s="57"/>
      <c r="N198" s="57"/>
      <c r="O198" s="58"/>
    </row>
    <row r="199" spans="2:15">
      <c r="B199" s="60"/>
      <c r="C199" s="60"/>
      <c r="D199" s="60"/>
      <c r="F199" s="57"/>
      <c r="G199" s="57"/>
      <c r="H199" s="57"/>
      <c r="I199" s="57"/>
      <c r="J199" s="57"/>
      <c r="K199" s="57"/>
      <c r="L199" s="57"/>
      <c r="M199" s="57"/>
      <c r="N199" s="57"/>
      <c r="O199" s="58"/>
    </row>
    <row r="200" spans="2:15">
      <c r="B200" s="60"/>
      <c r="C200" s="60"/>
      <c r="D200" s="60"/>
      <c r="F200" s="57"/>
      <c r="G200" s="57"/>
      <c r="H200" s="57"/>
      <c r="I200" s="57"/>
      <c r="J200" s="57"/>
      <c r="K200" s="57"/>
      <c r="L200" s="57"/>
      <c r="M200" s="57"/>
      <c r="N200" s="57"/>
      <c r="O200" s="58"/>
    </row>
    <row r="201" spans="2:15">
      <c r="B201" s="60"/>
      <c r="C201" s="60"/>
      <c r="D201" s="60"/>
      <c r="F201" s="57"/>
      <c r="G201" s="57"/>
      <c r="H201" s="57"/>
      <c r="I201" s="57"/>
      <c r="J201" s="57"/>
      <c r="K201" s="57"/>
      <c r="L201" s="57"/>
      <c r="M201" s="57"/>
      <c r="N201" s="57"/>
      <c r="O201" s="58"/>
    </row>
    <row r="202" spans="2:15">
      <c r="B202" s="60"/>
      <c r="C202" s="60"/>
      <c r="D202" s="60"/>
      <c r="F202" s="57"/>
      <c r="G202" s="57"/>
      <c r="H202" s="57"/>
      <c r="I202" s="57"/>
      <c r="J202" s="57"/>
      <c r="K202" s="57"/>
      <c r="L202" s="57"/>
      <c r="M202" s="57"/>
      <c r="N202" s="57"/>
      <c r="O202" s="58"/>
    </row>
    <row r="203" spans="2:15">
      <c r="B203" s="57"/>
      <c r="C203" s="57"/>
      <c r="D203" s="57"/>
      <c r="F203" s="57"/>
      <c r="G203" s="57"/>
      <c r="H203" s="57"/>
      <c r="I203" s="57"/>
      <c r="J203" s="57"/>
      <c r="K203" s="57"/>
      <c r="L203" s="57"/>
      <c r="M203" s="57"/>
      <c r="N203" s="57"/>
      <c r="O203" s="58"/>
    </row>
    <row r="204" spans="2:15">
      <c r="B204" s="57"/>
      <c r="C204" s="57"/>
      <c r="D204" s="57"/>
      <c r="F204" s="57"/>
      <c r="G204" s="57"/>
      <c r="H204" s="57"/>
      <c r="I204" s="57"/>
      <c r="J204" s="57"/>
      <c r="K204" s="57"/>
      <c r="L204" s="57"/>
      <c r="M204" s="57"/>
      <c r="N204" s="57"/>
      <c r="O204" s="58"/>
    </row>
    <row r="205" spans="2:15">
      <c r="B205" s="57"/>
      <c r="C205" s="57"/>
      <c r="D205" s="57"/>
      <c r="F205" s="57"/>
      <c r="G205" s="57"/>
      <c r="H205" s="57"/>
      <c r="I205" s="57"/>
      <c r="J205" s="57"/>
      <c r="K205" s="57"/>
      <c r="L205" s="57"/>
      <c r="M205" s="57"/>
      <c r="N205" s="57"/>
      <c r="O205" s="58"/>
    </row>
    <row r="206" spans="2:15">
      <c r="B206" s="57"/>
      <c r="C206" s="57"/>
      <c r="D206" s="57"/>
      <c r="F206" s="57"/>
      <c r="G206" s="57"/>
      <c r="H206" s="57"/>
      <c r="I206" s="57"/>
      <c r="J206" s="57"/>
      <c r="K206" s="57"/>
      <c r="L206" s="57"/>
      <c r="M206" s="57"/>
      <c r="N206" s="57"/>
      <c r="O206" s="58"/>
    </row>
    <row r="207" spans="2:15">
      <c r="B207" s="57"/>
      <c r="C207" s="57"/>
      <c r="D207" s="57"/>
      <c r="F207" s="57"/>
      <c r="G207" s="57"/>
      <c r="H207" s="57"/>
      <c r="I207" s="57"/>
      <c r="J207" s="57"/>
      <c r="K207" s="57"/>
      <c r="L207" s="57"/>
      <c r="M207" s="57"/>
      <c r="N207" s="57"/>
      <c r="O207" s="58"/>
    </row>
    <row r="208" spans="2:15">
      <c r="B208" s="57"/>
      <c r="C208" s="57"/>
      <c r="D208" s="57"/>
      <c r="F208" s="57"/>
      <c r="G208" s="57"/>
      <c r="H208" s="57"/>
      <c r="I208" s="57"/>
      <c r="J208" s="57"/>
      <c r="K208" s="57"/>
      <c r="L208" s="57"/>
      <c r="M208" s="57"/>
      <c r="N208" s="57"/>
      <c r="O208" s="58"/>
    </row>
    <row r="209" spans="2:15">
      <c r="B209" s="57"/>
      <c r="C209" s="57"/>
      <c r="D209" s="57"/>
      <c r="F209" s="57"/>
      <c r="G209" s="57"/>
      <c r="H209" s="57"/>
      <c r="I209" s="57"/>
      <c r="J209" s="57"/>
      <c r="K209" s="57"/>
      <c r="L209" s="57"/>
      <c r="M209" s="57"/>
      <c r="N209" s="57"/>
      <c r="O209" s="58"/>
    </row>
    <row r="210" spans="2:15">
      <c r="B210" s="57"/>
      <c r="C210" s="57"/>
      <c r="D210" s="57"/>
      <c r="F210" s="57"/>
      <c r="G210" s="57"/>
      <c r="H210" s="57"/>
      <c r="I210" s="57"/>
      <c r="J210" s="57"/>
      <c r="K210" s="57"/>
      <c r="L210" s="57"/>
      <c r="M210" s="57"/>
      <c r="N210" s="57"/>
      <c r="O210" s="58"/>
    </row>
    <row r="211" spans="2:15">
      <c r="B211" s="57"/>
      <c r="C211" s="57"/>
      <c r="D211" s="57"/>
      <c r="F211" s="57"/>
      <c r="G211" s="57"/>
      <c r="H211" s="57"/>
      <c r="I211" s="57"/>
      <c r="J211" s="57"/>
      <c r="K211" s="57"/>
      <c r="L211" s="57"/>
      <c r="M211" s="57"/>
      <c r="N211" s="57"/>
      <c r="O211" s="58"/>
    </row>
    <row r="212" spans="2:15">
      <c r="B212" s="57"/>
      <c r="C212" s="57"/>
      <c r="D212" s="57"/>
      <c r="F212" s="57"/>
      <c r="G212" s="57"/>
      <c r="H212" s="57"/>
      <c r="I212" s="57"/>
      <c r="J212" s="57"/>
      <c r="K212" s="57"/>
      <c r="L212" s="57"/>
      <c r="M212" s="57"/>
      <c r="N212" s="57"/>
      <c r="O212" s="58"/>
    </row>
    <row r="213" spans="2:15">
      <c r="B213" s="57"/>
      <c r="C213" s="57"/>
      <c r="D213" s="57"/>
      <c r="F213" s="57"/>
      <c r="G213" s="57"/>
      <c r="H213" s="57"/>
      <c r="I213" s="57"/>
      <c r="J213" s="57"/>
      <c r="K213" s="57"/>
      <c r="L213" s="57"/>
      <c r="M213" s="57"/>
      <c r="N213" s="57"/>
      <c r="O213" s="58"/>
    </row>
    <row r="214" spans="2:15">
      <c r="B214" s="57"/>
      <c r="C214" s="57"/>
      <c r="D214" s="57"/>
      <c r="F214" s="57"/>
      <c r="G214" s="57"/>
      <c r="H214" s="57"/>
      <c r="I214" s="57"/>
      <c r="J214" s="57"/>
      <c r="K214" s="57"/>
      <c r="L214" s="57"/>
      <c r="M214" s="57"/>
      <c r="N214" s="57"/>
      <c r="O214" s="58"/>
    </row>
    <row r="215" spans="2:15">
      <c r="B215" s="57"/>
      <c r="C215" s="57"/>
      <c r="D215" s="57"/>
      <c r="F215" s="57"/>
      <c r="G215" s="57"/>
      <c r="H215" s="57"/>
      <c r="I215" s="57"/>
      <c r="J215" s="57"/>
      <c r="K215" s="57"/>
      <c r="L215" s="57"/>
      <c r="M215" s="57"/>
      <c r="N215" s="57"/>
      <c r="O215" s="58"/>
    </row>
    <row r="216" spans="2:15">
      <c r="B216" s="57"/>
      <c r="C216" s="57"/>
      <c r="D216" s="57"/>
      <c r="F216" s="57"/>
      <c r="G216" s="57"/>
      <c r="H216" s="57"/>
      <c r="I216" s="57"/>
      <c r="J216" s="57"/>
      <c r="K216" s="57"/>
      <c r="L216" s="57"/>
      <c r="M216" s="57"/>
      <c r="N216" s="57"/>
      <c r="O216" s="58"/>
    </row>
    <row r="217" spans="2:15">
      <c r="B217" s="57"/>
      <c r="C217" s="57"/>
      <c r="D217" s="57"/>
      <c r="F217" s="57"/>
      <c r="G217" s="57"/>
      <c r="H217" s="57"/>
      <c r="I217" s="57"/>
      <c r="J217" s="57"/>
      <c r="K217" s="57"/>
      <c r="L217" s="57"/>
      <c r="M217" s="57"/>
      <c r="N217" s="57"/>
      <c r="O217" s="58"/>
    </row>
    <row r="218" spans="2:15">
      <c r="B218" s="57"/>
      <c r="C218" s="57"/>
      <c r="D218" s="57"/>
      <c r="F218" s="57"/>
      <c r="G218" s="57"/>
      <c r="H218" s="57"/>
      <c r="I218" s="57"/>
      <c r="J218" s="57"/>
      <c r="K218" s="57"/>
      <c r="L218" s="57"/>
      <c r="M218" s="57"/>
      <c r="N218" s="57"/>
      <c r="O218" s="58"/>
    </row>
    <row r="219" spans="2:15">
      <c r="B219" s="57"/>
      <c r="C219" s="57"/>
      <c r="D219" s="57"/>
      <c r="F219" s="57"/>
      <c r="G219" s="57"/>
      <c r="H219" s="57"/>
      <c r="I219" s="57"/>
      <c r="J219" s="57"/>
      <c r="K219" s="57"/>
      <c r="L219" s="57"/>
      <c r="M219" s="57"/>
      <c r="N219" s="57"/>
      <c r="O219" s="58"/>
    </row>
    <row r="220" spans="2:15">
      <c r="B220" s="57"/>
      <c r="C220" s="57"/>
      <c r="D220" s="57"/>
      <c r="F220" s="57"/>
      <c r="G220" s="57"/>
      <c r="H220" s="57"/>
      <c r="I220" s="57"/>
      <c r="J220" s="57"/>
      <c r="K220" s="57"/>
      <c r="L220" s="57"/>
      <c r="M220" s="57"/>
      <c r="N220" s="57"/>
      <c r="O220" s="58"/>
    </row>
    <row r="221" spans="2:15">
      <c r="B221" s="57"/>
      <c r="C221" s="57"/>
      <c r="D221" s="57"/>
      <c r="F221" s="57"/>
      <c r="G221" s="57"/>
      <c r="H221" s="57"/>
      <c r="I221" s="57"/>
      <c r="J221" s="57"/>
      <c r="K221" s="57"/>
      <c r="L221" s="57"/>
      <c r="M221" s="57"/>
      <c r="N221" s="57"/>
      <c r="O221" s="58"/>
    </row>
    <row r="222" spans="2:15">
      <c r="B222" s="57"/>
      <c r="C222" s="57"/>
      <c r="D222" s="57"/>
      <c r="F222" s="57"/>
      <c r="G222" s="57"/>
      <c r="H222" s="57"/>
      <c r="I222" s="57"/>
      <c r="J222" s="57"/>
      <c r="K222" s="57"/>
      <c r="L222" s="57"/>
      <c r="M222" s="57"/>
      <c r="N222" s="57"/>
      <c r="O222" s="58"/>
    </row>
    <row r="223" spans="2:15">
      <c r="B223" s="57"/>
      <c r="C223" s="57"/>
      <c r="D223" s="57"/>
      <c r="F223" s="57"/>
      <c r="G223" s="57"/>
      <c r="H223" s="57"/>
      <c r="I223" s="57"/>
      <c r="J223" s="57"/>
      <c r="K223" s="57"/>
      <c r="L223" s="57"/>
      <c r="M223" s="57"/>
      <c r="N223" s="57"/>
      <c r="O223" s="58"/>
    </row>
    <row r="224" spans="2:15">
      <c r="B224" s="57"/>
      <c r="C224" s="57"/>
      <c r="D224" s="57"/>
      <c r="F224" s="57"/>
      <c r="G224" s="57"/>
      <c r="H224" s="57"/>
      <c r="I224" s="57"/>
      <c r="J224" s="57"/>
      <c r="K224" s="57"/>
      <c r="L224" s="57"/>
      <c r="M224" s="57"/>
      <c r="N224" s="57"/>
      <c r="O224" s="58"/>
    </row>
    <row r="225" spans="2:15">
      <c r="B225" s="57"/>
      <c r="C225" s="57"/>
      <c r="D225" s="57"/>
      <c r="F225" s="57"/>
      <c r="G225" s="57"/>
      <c r="H225" s="57"/>
      <c r="I225" s="57"/>
      <c r="J225" s="57"/>
      <c r="K225" s="57"/>
      <c r="L225" s="57"/>
      <c r="M225" s="57"/>
      <c r="N225" s="57"/>
      <c r="O225" s="58"/>
    </row>
    <row r="226" spans="2:15">
      <c r="B226" s="57"/>
      <c r="C226" s="57"/>
      <c r="D226" s="57"/>
      <c r="F226" s="57"/>
      <c r="G226" s="57"/>
      <c r="H226" s="57"/>
      <c r="I226" s="57"/>
      <c r="J226" s="57"/>
      <c r="K226" s="57"/>
      <c r="L226" s="57"/>
      <c r="M226" s="57"/>
      <c r="N226" s="57"/>
      <c r="O226" s="58"/>
    </row>
    <row r="227" spans="2:15">
      <c r="B227" s="57"/>
      <c r="C227" s="57"/>
      <c r="D227" s="57"/>
      <c r="F227" s="57"/>
      <c r="G227" s="57"/>
      <c r="H227" s="57"/>
      <c r="I227" s="57"/>
      <c r="J227" s="57"/>
      <c r="K227" s="57"/>
      <c r="L227" s="57"/>
      <c r="M227" s="57"/>
      <c r="N227" s="57"/>
      <c r="O227" s="58"/>
    </row>
    <row r="228" spans="2:15">
      <c r="B228" s="57"/>
      <c r="C228" s="57"/>
      <c r="D228" s="57"/>
      <c r="F228" s="57"/>
      <c r="G228" s="57"/>
      <c r="H228" s="57"/>
      <c r="I228" s="57"/>
      <c r="J228" s="57"/>
      <c r="K228" s="57"/>
      <c r="L228" s="57"/>
      <c r="M228" s="57"/>
      <c r="N228" s="57"/>
      <c r="O228" s="58"/>
    </row>
    <row r="229" spans="2:15">
      <c r="B229" s="57"/>
      <c r="C229" s="57"/>
      <c r="D229" s="57"/>
      <c r="F229" s="57"/>
      <c r="G229" s="57"/>
      <c r="H229" s="57"/>
      <c r="I229" s="57"/>
      <c r="J229" s="57"/>
      <c r="K229" s="57"/>
      <c r="L229" s="57"/>
      <c r="M229" s="57"/>
      <c r="N229" s="57"/>
      <c r="O229" s="58"/>
    </row>
    <row r="230" spans="2:15">
      <c r="B230" s="57"/>
      <c r="C230" s="57"/>
      <c r="D230" s="57"/>
      <c r="F230" s="57"/>
      <c r="G230" s="57"/>
      <c r="H230" s="57"/>
      <c r="I230" s="57"/>
      <c r="J230" s="57"/>
      <c r="K230" s="57"/>
      <c r="L230" s="57"/>
      <c r="M230" s="57"/>
      <c r="N230" s="57"/>
      <c r="O230" s="58"/>
    </row>
    <row r="231" spans="2:15">
      <c r="B231" s="57"/>
      <c r="C231" s="57"/>
      <c r="D231" s="57"/>
      <c r="F231" s="57"/>
      <c r="G231" s="57"/>
      <c r="H231" s="57"/>
      <c r="I231" s="57"/>
      <c r="J231" s="57"/>
      <c r="K231" s="57"/>
      <c r="L231" s="57"/>
      <c r="M231" s="57"/>
      <c r="N231" s="57"/>
      <c r="O231" s="58"/>
    </row>
    <row r="232" spans="2:15">
      <c r="B232" s="57"/>
      <c r="C232" s="57"/>
      <c r="D232" s="57"/>
      <c r="F232" s="57"/>
      <c r="G232" s="57"/>
      <c r="H232" s="57"/>
      <c r="I232" s="57"/>
      <c r="J232" s="57"/>
      <c r="K232" s="57"/>
      <c r="L232" s="57"/>
      <c r="M232" s="57"/>
      <c r="N232" s="57"/>
      <c r="O232" s="58"/>
    </row>
    <row r="233" spans="2:15">
      <c r="B233" s="57"/>
      <c r="C233" s="57"/>
      <c r="D233" s="57"/>
      <c r="F233" s="57"/>
      <c r="G233" s="57"/>
      <c r="H233" s="57"/>
      <c r="I233" s="57"/>
      <c r="J233" s="57"/>
      <c r="K233" s="57"/>
      <c r="L233" s="57"/>
      <c r="M233" s="57"/>
      <c r="N233" s="57"/>
      <c r="O233" s="58"/>
    </row>
    <row r="234" spans="2:15">
      <c r="B234" s="57"/>
      <c r="C234" s="57"/>
      <c r="D234" s="57"/>
      <c r="F234" s="57"/>
      <c r="G234" s="57"/>
      <c r="H234" s="57"/>
      <c r="I234" s="57"/>
      <c r="J234" s="57"/>
      <c r="K234" s="57"/>
      <c r="L234" s="57"/>
      <c r="M234" s="57"/>
      <c r="N234" s="57"/>
      <c r="O234" s="58"/>
    </row>
    <row r="235" spans="2:15">
      <c r="B235" s="57"/>
      <c r="C235" s="57"/>
      <c r="D235" s="57"/>
      <c r="F235" s="57"/>
      <c r="G235" s="57"/>
      <c r="H235" s="57"/>
      <c r="I235" s="57"/>
      <c r="J235" s="57"/>
      <c r="K235" s="57"/>
      <c r="L235" s="57"/>
      <c r="M235" s="57"/>
      <c r="N235" s="57"/>
      <c r="O235" s="58"/>
    </row>
    <row r="236" spans="2:15">
      <c r="B236" s="57"/>
      <c r="C236" s="57"/>
      <c r="D236" s="57"/>
      <c r="F236" s="57"/>
      <c r="G236" s="57"/>
      <c r="H236" s="57"/>
      <c r="I236" s="57"/>
      <c r="J236" s="57"/>
      <c r="K236" s="57"/>
      <c r="L236" s="57"/>
      <c r="M236" s="57"/>
      <c r="N236" s="57"/>
      <c r="O236" s="58"/>
    </row>
    <row r="237" spans="2:15">
      <c r="B237" s="57"/>
      <c r="C237" s="57"/>
      <c r="D237" s="57"/>
      <c r="F237" s="57"/>
      <c r="G237" s="57"/>
      <c r="H237" s="57"/>
      <c r="I237" s="57"/>
      <c r="J237" s="57"/>
      <c r="K237" s="57"/>
      <c r="L237" s="57"/>
      <c r="M237" s="57"/>
      <c r="N237" s="57"/>
      <c r="O237" s="58"/>
    </row>
    <row r="238" spans="2:15">
      <c r="B238" s="57"/>
      <c r="C238" s="57"/>
      <c r="D238" s="57"/>
      <c r="F238" s="57"/>
      <c r="G238" s="57"/>
      <c r="H238" s="57"/>
      <c r="I238" s="57"/>
      <c r="J238" s="57"/>
      <c r="K238" s="57"/>
      <c r="L238" s="57"/>
      <c r="M238" s="57"/>
      <c r="N238" s="57"/>
      <c r="O238" s="58"/>
    </row>
    <row r="239" spans="2:15">
      <c r="B239" s="57"/>
      <c r="C239" s="57"/>
      <c r="D239" s="57"/>
      <c r="F239" s="57"/>
      <c r="G239" s="57"/>
      <c r="H239" s="57"/>
      <c r="I239" s="57"/>
      <c r="J239" s="57"/>
      <c r="K239" s="57"/>
      <c r="L239" s="57"/>
      <c r="M239" s="57"/>
      <c r="N239" s="57"/>
      <c r="O239" s="58"/>
    </row>
    <row r="240" spans="2:15">
      <c r="B240" s="57"/>
      <c r="C240" s="57"/>
      <c r="D240" s="57"/>
      <c r="F240" s="57"/>
      <c r="G240" s="57"/>
      <c r="H240" s="57"/>
      <c r="I240" s="57"/>
      <c r="J240" s="57"/>
      <c r="K240" s="57"/>
      <c r="L240" s="57"/>
      <c r="M240" s="57"/>
      <c r="N240" s="57"/>
      <c r="O240" s="58"/>
    </row>
    <row r="241" spans="2:15">
      <c r="B241" s="57"/>
      <c r="C241" s="57"/>
      <c r="D241" s="57"/>
      <c r="F241" s="57"/>
      <c r="G241" s="57"/>
      <c r="H241" s="57"/>
      <c r="I241" s="57"/>
      <c r="J241" s="57"/>
      <c r="K241" s="57"/>
      <c r="L241" s="57"/>
      <c r="M241" s="57"/>
      <c r="N241" s="57"/>
      <c r="O241" s="58"/>
    </row>
    <row r="242" spans="2:15">
      <c r="B242" s="57"/>
      <c r="C242" s="57"/>
      <c r="D242" s="57"/>
      <c r="F242" s="57"/>
      <c r="G242" s="57"/>
      <c r="H242" s="57"/>
      <c r="I242" s="57"/>
      <c r="J242" s="57"/>
      <c r="K242" s="57"/>
      <c r="L242" s="57"/>
      <c r="M242" s="57"/>
      <c r="N242" s="57"/>
      <c r="O242" s="58"/>
    </row>
    <row r="243" spans="2:15">
      <c r="B243" s="57"/>
      <c r="C243" s="57"/>
      <c r="D243" s="57"/>
      <c r="F243" s="57"/>
      <c r="G243" s="57"/>
      <c r="H243" s="57"/>
      <c r="I243" s="57"/>
      <c r="J243" s="57"/>
      <c r="K243" s="57"/>
      <c r="L243" s="57"/>
      <c r="M243" s="57"/>
      <c r="N243" s="57"/>
      <c r="O243" s="58"/>
    </row>
    <row r="244" spans="2:15">
      <c r="B244" s="57"/>
      <c r="C244" s="57"/>
      <c r="D244" s="57"/>
      <c r="F244" s="57"/>
      <c r="G244" s="57"/>
      <c r="H244" s="57"/>
      <c r="I244" s="57"/>
      <c r="J244" s="57"/>
      <c r="K244" s="57"/>
      <c r="L244" s="57"/>
      <c r="M244" s="57"/>
      <c r="N244" s="57"/>
      <c r="O244" s="58"/>
    </row>
    <row r="245" spans="2:15">
      <c r="B245" s="57"/>
      <c r="C245" s="57"/>
      <c r="D245" s="57"/>
      <c r="F245" s="57"/>
      <c r="G245" s="57"/>
      <c r="H245" s="57"/>
      <c r="I245" s="57"/>
      <c r="J245" s="57"/>
      <c r="K245" s="57"/>
      <c r="L245" s="57"/>
      <c r="M245" s="57"/>
      <c r="N245" s="57"/>
      <c r="O245" s="58"/>
    </row>
    <row r="246" spans="2:15">
      <c r="B246" s="57"/>
      <c r="C246" s="57"/>
      <c r="D246" s="57"/>
      <c r="F246" s="57"/>
      <c r="G246" s="57"/>
      <c r="H246" s="57"/>
      <c r="I246" s="57"/>
      <c r="J246" s="57"/>
      <c r="K246" s="57"/>
      <c r="L246" s="57"/>
      <c r="M246" s="57"/>
      <c r="N246" s="57"/>
      <c r="O246" s="58"/>
    </row>
    <row r="247" spans="2:15">
      <c r="B247" s="57"/>
      <c r="C247" s="57"/>
      <c r="D247" s="57"/>
      <c r="F247" s="57"/>
      <c r="G247" s="57"/>
      <c r="H247" s="57"/>
      <c r="I247" s="57"/>
      <c r="J247" s="57"/>
      <c r="K247" s="57"/>
      <c r="L247" s="57"/>
      <c r="M247" s="57"/>
      <c r="N247" s="57"/>
      <c r="O247" s="58"/>
    </row>
    <row r="248" spans="2:15">
      <c r="B248" s="57"/>
      <c r="C248" s="57"/>
      <c r="D248" s="57"/>
      <c r="F248" s="57"/>
      <c r="G248" s="57"/>
      <c r="H248" s="57"/>
      <c r="I248" s="57"/>
      <c r="J248" s="57"/>
      <c r="K248" s="57"/>
      <c r="L248" s="57"/>
      <c r="M248" s="57"/>
      <c r="N248" s="57"/>
      <c r="O248" s="58"/>
    </row>
    <row r="249" spans="2:15">
      <c r="B249" s="57"/>
      <c r="C249" s="57"/>
      <c r="D249" s="57"/>
      <c r="F249" s="57"/>
      <c r="G249" s="57"/>
      <c r="H249" s="57"/>
      <c r="I249" s="57"/>
      <c r="J249" s="57"/>
      <c r="K249" s="57"/>
      <c r="L249" s="57"/>
      <c r="M249" s="57"/>
      <c r="N249" s="57"/>
      <c r="O249" s="58"/>
    </row>
    <row r="250" spans="2:15">
      <c r="B250" s="57"/>
      <c r="C250" s="57"/>
      <c r="D250" s="57"/>
      <c r="F250" s="57"/>
      <c r="G250" s="57"/>
      <c r="H250" s="57"/>
      <c r="I250" s="57"/>
      <c r="J250" s="57"/>
      <c r="K250" s="57"/>
      <c r="L250" s="57"/>
      <c r="M250" s="57"/>
      <c r="N250" s="57"/>
      <c r="O250" s="58"/>
    </row>
    <row r="251" spans="2:15">
      <c r="B251" s="57"/>
      <c r="C251" s="57"/>
      <c r="D251" s="57"/>
      <c r="F251" s="57"/>
      <c r="G251" s="57"/>
      <c r="H251" s="57"/>
      <c r="I251" s="57"/>
      <c r="J251" s="57"/>
      <c r="K251" s="57"/>
      <c r="L251" s="57"/>
      <c r="M251" s="57"/>
      <c r="N251" s="57"/>
      <c r="O251" s="58"/>
    </row>
    <row r="252" spans="2:15">
      <c r="B252" s="57"/>
      <c r="C252" s="57"/>
      <c r="D252" s="57"/>
      <c r="F252" s="57"/>
      <c r="G252" s="57"/>
      <c r="H252" s="57"/>
      <c r="I252" s="57"/>
      <c r="J252" s="57"/>
      <c r="K252" s="57"/>
      <c r="L252" s="57"/>
      <c r="M252" s="57"/>
      <c r="N252" s="57"/>
      <c r="O252" s="58"/>
    </row>
    <row r="253" spans="2:15">
      <c r="B253" s="57"/>
      <c r="C253" s="57"/>
      <c r="D253" s="57"/>
      <c r="F253" s="57"/>
      <c r="G253" s="57"/>
      <c r="H253" s="57"/>
      <c r="I253" s="57"/>
      <c r="J253" s="57"/>
      <c r="K253" s="57"/>
      <c r="L253" s="57"/>
      <c r="M253" s="57"/>
      <c r="N253" s="57"/>
      <c r="O253" s="58"/>
    </row>
    <row r="254" spans="2:15">
      <c r="B254" s="57"/>
      <c r="C254" s="57"/>
      <c r="D254" s="57"/>
      <c r="F254" s="57"/>
      <c r="G254" s="57"/>
      <c r="H254" s="57"/>
      <c r="I254" s="57"/>
      <c r="J254" s="57"/>
      <c r="K254" s="57"/>
      <c r="L254" s="57"/>
      <c r="M254" s="57"/>
      <c r="N254" s="57"/>
      <c r="O254" s="58"/>
    </row>
    <row r="255" spans="2:15">
      <c r="B255" s="57"/>
      <c r="C255" s="57"/>
      <c r="D255" s="57"/>
      <c r="F255" s="57"/>
      <c r="G255" s="57"/>
      <c r="H255" s="57"/>
      <c r="I255" s="57"/>
      <c r="J255" s="57"/>
      <c r="K255" s="57"/>
      <c r="L255" s="57"/>
      <c r="M255" s="57"/>
      <c r="N255" s="57"/>
      <c r="O255" s="58"/>
    </row>
    <row r="256" spans="2:15">
      <c r="B256" s="57"/>
      <c r="C256" s="57"/>
      <c r="D256" s="57"/>
      <c r="F256" s="57"/>
      <c r="G256" s="57"/>
      <c r="H256" s="57"/>
      <c r="I256" s="57"/>
      <c r="J256" s="57"/>
      <c r="K256" s="57"/>
      <c r="L256" s="57"/>
      <c r="M256" s="57"/>
      <c r="N256" s="57"/>
      <c r="O256" s="58"/>
    </row>
    <row r="257" spans="2:15">
      <c r="B257" s="57"/>
      <c r="C257" s="57"/>
      <c r="D257" s="57"/>
      <c r="F257" s="57"/>
      <c r="G257" s="57"/>
      <c r="H257" s="57"/>
      <c r="I257" s="57"/>
      <c r="J257" s="57"/>
      <c r="K257" s="57"/>
      <c r="L257" s="57"/>
      <c r="M257" s="57"/>
      <c r="N257" s="57"/>
      <c r="O257" s="58"/>
    </row>
    <row r="258" spans="2:15">
      <c r="B258" s="57"/>
      <c r="C258" s="57"/>
      <c r="D258" s="57"/>
      <c r="F258" s="57"/>
      <c r="G258" s="57"/>
      <c r="H258" s="57"/>
      <c r="I258" s="57"/>
      <c r="J258" s="57"/>
      <c r="K258" s="57"/>
      <c r="L258" s="57"/>
      <c r="M258" s="57"/>
      <c r="N258" s="57"/>
      <c r="O258" s="58"/>
    </row>
    <row r="259" spans="2:15">
      <c r="B259" s="57"/>
      <c r="C259" s="57"/>
      <c r="D259" s="57"/>
      <c r="F259" s="57"/>
      <c r="G259" s="57"/>
      <c r="H259" s="57"/>
      <c r="I259" s="57"/>
      <c r="J259" s="57"/>
      <c r="K259" s="57"/>
      <c r="L259" s="57"/>
      <c r="M259" s="57"/>
      <c r="N259" s="57"/>
      <c r="O259" s="58"/>
    </row>
    <row r="260" spans="2:15">
      <c r="B260" s="57"/>
      <c r="C260" s="57"/>
      <c r="D260" s="57"/>
      <c r="F260" s="57"/>
      <c r="G260" s="57"/>
      <c r="H260" s="57"/>
      <c r="I260" s="57"/>
      <c r="J260" s="57"/>
      <c r="K260" s="57"/>
      <c r="L260" s="57"/>
      <c r="M260" s="57"/>
      <c r="N260" s="57"/>
      <c r="O260" s="58"/>
    </row>
    <row r="261" spans="2:15">
      <c r="B261" s="57"/>
      <c r="C261" s="57"/>
      <c r="D261" s="57"/>
      <c r="F261" s="57"/>
      <c r="G261" s="57"/>
      <c r="H261" s="57"/>
      <c r="I261" s="57"/>
      <c r="J261" s="57"/>
      <c r="K261" s="57"/>
      <c r="L261" s="57"/>
      <c r="M261" s="57"/>
      <c r="N261" s="57"/>
      <c r="O261" s="58"/>
    </row>
    <row r="262" spans="2:15">
      <c r="B262" s="57"/>
      <c r="C262" s="57"/>
      <c r="D262" s="57"/>
      <c r="F262" s="57"/>
      <c r="G262" s="57"/>
      <c r="H262" s="57"/>
      <c r="I262" s="57"/>
      <c r="J262" s="57"/>
      <c r="K262" s="57"/>
      <c r="L262" s="57"/>
      <c r="M262" s="57"/>
      <c r="N262" s="57"/>
      <c r="O262" s="58"/>
    </row>
    <row r="263" spans="2:15">
      <c r="B263" s="57"/>
      <c r="C263" s="57"/>
      <c r="D263" s="57"/>
      <c r="F263" s="57"/>
      <c r="G263" s="57"/>
      <c r="H263" s="57"/>
      <c r="I263" s="57"/>
      <c r="J263" s="57"/>
      <c r="K263" s="57"/>
      <c r="L263" s="57"/>
      <c r="M263" s="57"/>
      <c r="N263" s="57"/>
      <c r="O263" s="58"/>
    </row>
    <row r="264" spans="2:15">
      <c r="B264" s="57"/>
      <c r="C264" s="57"/>
      <c r="D264" s="57"/>
      <c r="F264" s="57"/>
      <c r="G264" s="57"/>
      <c r="H264" s="57"/>
      <c r="I264" s="57"/>
      <c r="J264" s="57"/>
      <c r="K264" s="57"/>
      <c r="L264" s="57"/>
      <c r="M264" s="57"/>
      <c r="N264" s="57"/>
      <c r="O264" s="58"/>
    </row>
    <row r="265" spans="2:15">
      <c r="B265" s="57"/>
      <c r="C265" s="57"/>
      <c r="D265" s="57"/>
      <c r="F265" s="57"/>
      <c r="G265" s="57"/>
      <c r="H265" s="57"/>
      <c r="I265" s="57"/>
      <c r="J265" s="57"/>
      <c r="K265" s="57"/>
      <c r="L265" s="57"/>
      <c r="M265" s="57"/>
      <c r="N265" s="57"/>
      <c r="O265" s="58"/>
    </row>
    <row r="266" spans="2:15">
      <c r="B266" s="57"/>
      <c r="C266" s="57"/>
      <c r="D266" s="57"/>
      <c r="F266" s="57"/>
      <c r="G266" s="57"/>
      <c r="H266" s="57"/>
      <c r="I266" s="57"/>
      <c r="J266" s="57"/>
      <c r="K266" s="57"/>
      <c r="L266" s="57"/>
      <c r="M266" s="57"/>
      <c r="N266" s="57"/>
      <c r="O266" s="58"/>
    </row>
    <row r="267" spans="2:15">
      <c r="B267" s="57"/>
      <c r="C267" s="57"/>
      <c r="D267" s="57"/>
      <c r="F267" s="57"/>
      <c r="G267" s="57"/>
      <c r="H267" s="57"/>
      <c r="I267" s="57"/>
      <c r="J267" s="57"/>
      <c r="K267" s="57"/>
      <c r="L267" s="57"/>
      <c r="M267" s="57"/>
      <c r="N267" s="57"/>
      <c r="O267" s="58"/>
    </row>
    <row r="268" spans="2:15">
      <c r="B268" s="57"/>
      <c r="C268" s="57"/>
      <c r="D268" s="57"/>
      <c r="F268" s="57"/>
      <c r="G268" s="57"/>
      <c r="H268" s="57"/>
      <c r="I268" s="57"/>
      <c r="J268" s="57"/>
      <c r="K268" s="57"/>
      <c r="L268" s="57"/>
      <c r="M268" s="57"/>
      <c r="N268" s="57"/>
      <c r="O268" s="58"/>
    </row>
    <row r="269" spans="2:15">
      <c r="B269" s="57"/>
      <c r="C269" s="57"/>
      <c r="D269" s="57"/>
      <c r="F269" s="57"/>
      <c r="G269" s="57"/>
      <c r="H269" s="57"/>
      <c r="I269" s="57"/>
      <c r="J269" s="57"/>
      <c r="K269" s="57"/>
      <c r="L269" s="57"/>
      <c r="M269" s="57"/>
      <c r="N269" s="57"/>
      <c r="O269" s="58"/>
    </row>
    <row r="270" spans="2:15">
      <c r="B270" s="57"/>
      <c r="C270" s="57"/>
      <c r="D270" s="57"/>
      <c r="F270" s="57"/>
      <c r="G270" s="57"/>
      <c r="H270" s="57"/>
      <c r="I270" s="57"/>
      <c r="J270" s="57"/>
      <c r="K270" s="57"/>
      <c r="L270" s="57"/>
      <c r="M270" s="57"/>
      <c r="N270" s="57"/>
      <c r="O270" s="58"/>
    </row>
    <row r="271" spans="2:15">
      <c r="B271" s="57"/>
      <c r="C271" s="57"/>
      <c r="D271" s="57"/>
      <c r="F271" s="57"/>
      <c r="G271" s="57"/>
      <c r="H271" s="57"/>
      <c r="I271" s="57"/>
      <c r="J271" s="57"/>
      <c r="K271" s="57"/>
      <c r="L271" s="57"/>
      <c r="M271" s="57"/>
      <c r="N271" s="57"/>
      <c r="O271" s="58"/>
    </row>
    <row r="272" spans="2:15">
      <c r="B272" s="57"/>
      <c r="C272" s="57"/>
      <c r="D272" s="57"/>
      <c r="F272" s="57"/>
      <c r="G272" s="57"/>
      <c r="H272" s="57"/>
      <c r="I272" s="57"/>
      <c r="J272" s="57"/>
      <c r="K272" s="57"/>
      <c r="L272" s="57"/>
      <c r="M272" s="57"/>
      <c r="N272" s="57"/>
      <c r="O272" s="58"/>
    </row>
    <row r="273" spans="2:15">
      <c r="B273" s="57"/>
      <c r="C273" s="57"/>
      <c r="D273" s="57"/>
      <c r="F273" s="57"/>
      <c r="G273" s="57"/>
      <c r="H273" s="57"/>
      <c r="I273" s="57"/>
      <c r="J273" s="57"/>
      <c r="K273" s="57"/>
      <c r="L273" s="57"/>
      <c r="M273" s="57"/>
      <c r="N273" s="57"/>
      <c r="O273" s="58"/>
    </row>
    <row r="274" spans="2:15">
      <c r="B274" s="57"/>
      <c r="C274" s="57"/>
      <c r="D274" s="57"/>
      <c r="F274" s="57"/>
      <c r="G274" s="57"/>
      <c r="H274" s="57"/>
      <c r="I274" s="57"/>
      <c r="J274" s="57"/>
      <c r="K274" s="57"/>
      <c r="L274" s="57"/>
      <c r="M274" s="57"/>
      <c r="N274" s="57"/>
      <c r="O274" s="58"/>
    </row>
    <row r="275" spans="2:15">
      <c r="B275" s="57"/>
      <c r="C275" s="57"/>
      <c r="D275" s="57"/>
      <c r="F275" s="57"/>
      <c r="G275" s="57"/>
      <c r="H275" s="57"/>
      <c r="I275" s="57"/>
      <c r="J275" s="57"/>
      <c r="K275" s="57"/>
      <c r="L275" s="57"/>
      <c r="M275" s="57"/>
      <c r="N275" s="57"/>
      <c r="O275" s="58"/>
    </row>
    <row r="276" spans="2:15">
      <c r="B276" s="57"/>
      <c r="C276" s="57"/>
      <c r="D276" s="57"/>
      <c r="F276" s="57"/>
      <c r="G276" s="57"/>
      <c r="H276" s="57"/>
      <c r="I276" s="57"/>
      <c r="J276" s="57"/>
      <c r="K276" s="57"/>
      <c r="L276" s="57"/>
      <c r="M276" s="57"/>
      <c r="N276" s="57"/>
      <c r="O276" s="58"/>
    </row>
    <row r="277" spans="2:15">
      <c r="B277" s="57"/>
      <c r="C277" s="57"/>
      <c r="D277" s="57"/>
      <c r="F277" s="57"/>
      <c r="G277" s="57"/>
      <c r="H277" s="57"/>
      <c r="I277" s="57"/>
      <c r="J277" s="57"/>
      <c r="K277" s="57"/>
      <c r="L277" s="57"/>
      <c r="M277" s="57"/>
      <c r="N277" s="57"/>
      <c r="O277" s="58"/>
    </row>
    <row r="278" spans="2:15">
      <c r="B278" s="57"/>
      <c r="C278" s="57"/>
      <c r="D278" s="57"/>
      <c r="F278" s="57"/>
      <c r="G278" s="57"/>
      <c r="H278" s="57"/>
      <c r="I278" s="57"/>
      <c r="J278" s="57"/>
      <c r="K278" s="57"/>
      <c r="L278" s="57"/>
      <c r="M278" s="57"/>
      <c r="N278" s="57"/>
      <c r="O278" s="58"/>
    </row>
    <row r="279" spans="2:15">
      <c r="B279" s="57"/>
      <c r="C279" s="57"/>
      <c r="D279" s="57"/>
      <c r="F279" s="57"/>
      <c r="G279" s="57"/>
      <c r="H279" s="57"/>
      <c r="I279" s="57"/>
      <c r="J279" s="57"/>
      <c r="K279" s="57"/>
      <c r="L279" s="57"/>
      <c r="M279" s="57"/>
      <c r="N279" s="57"/>
      <c r="O279" s="58"/>
    </row>
    <row r="280" spans="2:15">
      <c r="B280" s="57"/>
      <c r="C280" s="57"/>
      <c r="D280" s="57"/>
      <c r="F280" s="57"/>
      <c r="G280" s="57"/>
      <c r="H280" s="57"/>
      <c r="I280" s="57"/>
      <c r="J280" s="57"/>
      <c r="K280" s="57"/>
      <c r="L280" s="57"/>
      <c r="M280" s="57"/>
      <c r="N280" s="57"/>
      <c r="O280" s="58"/>
    </row>
    <row r="281" spans="2:15">
      <c r="B281" s="57"/>
      <c r="C281" s="57"/>
      <c r="D281" s="57"/>
      <c r="F281" s="57"/>
      <c r="G281" s="57"/>
      <c r="H281" s="57"/>
      <c r="I281" s="57"/>
      <c r="J281" s="57"/>
      <c r="K281" s="57"/>
      <c r="L281" s="57"/>
      <c r="M281" s="57"/>
      <c r="N281" s="57"/>
      <c r="O281" s="58"/>
    </row>
    <row r="282" spans="2:15">
      <c r="B282" s="57"/>
      <c r="C282" s="57"/>
      <c r="D282" s="57"/>
      <c r="F282" s="57"/>
      <c r="G282" s="57"/>
      <c r="H282" s="57"/>
      <c r="I282" s="57"/>
      <c r="J282" s="57"/>
      <c r="K282" s="57"/>
      <c r="L282" s="57"/>
      <c r="M282" s="57"/>
      <c r="N282" s="57"/>
      <c r="O282" s="58"/>
    </row>
    <row r="283" spans="2:15">
      <c r="B283" s="57"/>
      <c r="C283" s="57"/>
      <c r="D283" s="57"/>
      <c r="F283" s="57"/>
      <c r="G283" s="57"/>
      <c r="H283" s="57"/>
      <c r="I283" s="57"/>
      <c r="J283" s="57"/>
      <c r="K283" s="57"/>
      <c r="L283" s="57"/>
      <c r="M283" s="57"/>
      <c r="N283" s="57"/>
      <c r="O283" s="58"/>
    </row>
    <row r="284" spans="2:15">
      <c r="B284" s="57"/>
      <c r="C284" s="57"/>
      <c r="D284" s="57"/>
      <c r="F284" s="57"/>
      <c r="G284" s="57"/>
      <c r="H284" s="57"/>
      <c r="I284" s="57"/>
      <c r="J284" s="57"/>
      <c r="K284" s="57"/>
      <c r="L284" s="57"/>
      <c r="M284" s="57"/>
      <c r="N284" s="57"/>
      <c r="O284" s="58"/>
    </row>
    <row r="285" spans="2:15">
      <c r="B285" s="57"/>
      <c r="C285" s="57"/>
      <c r="D285" s="57"/>
      <c r="F285" s="57"/>
      <c r="G285" s="57"/>
      <c r="H285" s="57"/>
      <c r="I285" s="57"/>
      <c r="J285" s="57"/>
      <c r="K285" s="57"/>
      <c r="L285" s="57"/>
      <c r="M285" s="57"/>
      <c r="N285" s="57"/>
      <c r="O285" s="58"/>
    </row>
    <row r="286" spans="2:15">
      <c r="B286" s="57"/>
      <c r="C286" s="57"/>
      <c r="D286" s="57"/>
      <c r="F286" s="57"/>
      <c r="G286" s="57"/>
      <c r="H286" s="57"/>
      <c r="I286" s="57"/>
      <c r="J286" s="57"/>
      <c r="K286" s="57"/>
      <c r="L286" s="57"/>
      <c r="M286" s="57"/>
      <c r="N286" s="57"/>
      <c r="O286" s="58"/>
    </row>
    <row r="287" spans="2:15">
      <c r="B287" s="57"/>
      <c r="C287" s="57"/>
      <c r="D287" s="57"/>
      <c r="F287" s="57"/>
      <c r="G287" s="57"/>
      <c r="H287" s="57"/>
      <c r="I287" s="57"/>
      <c r="J287" s="57"/>
      <c r="K287" s="57"/>
      <c r="L287" s="57"/>
      <c r="M287" s="57"/>
      <c r="N287" s="57"/>
      <c r="O287" s="58"/>
    </row>
    <row r="288" spans="2:15">
      <c r="B288" s="57"/>
      <c r="C288" s="57"/>
      <c r="D288" s="57"/>
      <c r="F288" s="57"/>
      <c r="G288" s="57"/>
      <c r="H288" s="57"/>
      <c r="I288" s="57"/>
      <c r="J288" s="57"/>
      <c r="K288" s="57"/>
      <c r="L288" s="57"/>
      <c r="M288" s="57"/>
      <c r="N288" s="57"/>
      <c r="O288" s="58"/>
    </row>
    <row r="289" spans="2:15">
      <c r="B289" s="57"/>
      <c r="C289" s="57"/>
      <c r="D289" s="57"/>
      <c r="F289" s="57"/>
      <c r="G289" s="57"/>
      <c r="H289" s="57"/>
      <c r="I289" s="57"/>
      <c r="J289" s="57"/>
      <c r="K289" s="57"/>
      <c r="L289" s="57"/>
      <c r="M289" s="57"/>
      <c r="N289" s="57"/>
      <c r="O289" s="58"/>
    </row>
    <row r="290" spans="2:15">
      <c r="B290" s="57"/>
      <c r="C290" s="57"/>
      <c r="D290" s="57"/>
      <c r="F290" s="57"/>
      <c r="G290" s="57"/>
      <c r="H290" s="57"/>
      <c r="I290" s="57"/>
      <c r="J290" s="57"/>
      <c r="K290" s="57"/>
      <c r="L290" s="57"/>
      <c r="M290" s="57"/>
      <c r="N290" s="57"/>
      <c r="O290" s="58"/>
    </row>
    <row r="291" spans="2:15">
      <c r="B291" s="57"/>
      <c r="C291" s="57"/>
      <c r="D291" s="57"/>
      <c r="F291" s="57"/>
      <c r="G291" s="57"/>
      <c r="H291" s="57"/>
      <c r="I291" s="57"/>
      <c r="J291" s="57"/>
      <c r="K291" s="57"/>
      <c r="L291" s="57"/>
      <c r="M291" s="57"/>
      <c r="N291" s="57"/>
      <c r="O291" s="58"/>
    </row>
    <row r="292" spans="2:15">
      <c r="B292" s="57"/>
      <c r="C292" s="57"/>
      <c r="D292" s="57"/>
      <c r="F292" s="57"/>
      <c r="G292" s="57"/>
      <c r="H292" s="57"/>
      <c r="I292" s="57"/>
      <c r="J292" s="57"/>
      <c r="K292" s="57"/>
      <c r="L292" s="57"/>
      <c r="M292" s="57"/>
      <c r="N292" s="57"/>
      <c r="O292" s="58"/>
    </row>
    <row r="293" spans="2:15">
      <c r="B293" s="57"/>
      <c r="C293" s="57"/>
      <c r="D293" s="57"/>
      <c r="F293" s="57"/>
      <c r="G293" s="57"/>
      <c r="H293" s="57"/>
      <c r="I293" s="57"/>
      <c r="J293" s="57"/>
      <c r="K293" s="57"/>
      <c r="L293" s="57"/>
      <c r="M293" s="57"/>
      <c r="N293" s="57"/>
      <c r="O293" s="58"/>
    </row>
    <row r="294" spans="2:15">
      <c r="B294" s="57"/>
      <c r="C294" s="57"/>
      <c r="D294" s="57"/>
      <c r="F294" s="57"/>
      <c r="G294" s="57"/>
      <c r="H294" s="57"/>
      <c r="I294" s="57"/>
      <c r="J294" s="57"/>
      <c r="K294" s="57"/>
      <c r="L294" s="57"/>
      <c r="M294" s="57"/>
      <c r="N294" s="57"/>
      <c r="O294" s="58"/>
    </row>
    <row r="295" spans="2:15">
      <c r="B295" s="57"/>
      <c r="C295" s="57"/>
      <c r="D295" s="57"/>
      <c r="F295" s="57"/>
      <c r="G295" s="57"/>
      <c r="H295" s="57"/>
      <c r="I295" s="57"/>
      <c r="J295" s="57"/>
      <c r="K295" s="57"/>
      <c r="L295" s="57"/>
      <c r="M295" s="57"/>
      <c r="N295" s="57"/>
      <c r="O295" s="58"/>
    </row>
    <row r="296" spans="2:15">
      <c r="B296" s="57"/>
      <c r="C296" s="57"/>
      <c r="D296" s="57"/>
      <c r="F296" s="57"/>
      <c r="G296" s="57"/>
      <c r="H296" s="57"/>
      <c r="I296" s="57"/>
      <c r="J296" s="57"/>
      <c r="K296" s="57"/>
      <c r="L296" s="57"/>
      <c r="M296" s="57"/>
      <c r="N296" s="57"/>
      <c r="O296" s="58"/>
    </row>
    <row r="297" spans="2:15">
      <c r="B297" s="57"/>
      <c r="C297" s="57"/>
      <c r="D297" s="57"/>
      <c r="F297" s="57"/>
      <c r="G297" s="57"/>
      <c r="H297" s="57"/>
      <c r="I297" s="57"/>
      <c r="J297" s="57"/>
      <c r="K297" s="57"/>
      <c r="L297" s="57"/>
      <c r="M297" s="57"/>
      <c r="N297" s="57"/>
      <c r="O297" s="58"/>
    </row>
    <row r="298" spans="2:15">
      <c r="B298" s="57"/>
      <c r="C298" s="57"/>
      <c r="D298" s="57"/>
      <c r="F298" s="57"/>
      <c r="G298" s="57"/>
      <c r="H298" s="57"/>
      <c r="I298" s="57"/>
      <c r="J298" s="57"/>
      <c r="K298" s="57"/>
      <c r="L298" s="57"/>
      <c r="M298" s="57"/>
      <c r="N298" s="57"/>
      <c r="O298" s="58"/>
    </row>
    <row r="299" spans="2:15">
      <c r="B299" s="57"/>
      <c r="C299" s="57"/>
      <c r="D299" s="57"/>
      <c r="F299" s="57"/>
      <c r="G299" s="57"/>
      <c r="H299" s="57"/>
      <c r="I299" s="57"/>
      <c r="J299" s="57"/>
      <c r="K299" s="57"/>
      <c r="L299" s="57"/>
      <c r="M299" s="57"/>
      <c r="N299" s="57"/>
      <c r="O299" s="58"/>
    </row>
    <row r="300" spans="2:15">
      <c r="B300" s="57"/>
      <c r="C300" s="57"/>
      <c r="D300" s="57"/>
      <c r="F300" s="57"/>
      <c r="G300" s="57"/>
      <c r="H300" s="57"/>
      <c r="I300" s="57"/>
      <c r="J300" s="57"/>
      <c r="K300" s="57"/>
      <c r="L300" s="57"/>
      <c r="M300" s="57"/>
      <c r="N300" s="57"/>
      <c r="O300" s="58"/>
    </row>
    <row r="301" spans="2:15">
      <c r="B301" s="57"/>
      <c r="C301" s="57"/>
      <c r="D301" s="57"/>
      <c r="F301" s="57"/>
      <c r="G301" s="57"/>
      <c r="H301" s="57"/>
      <c r="I301" s="57"/>
      <c r="J301" s="57"/>
      <c r="K301" s="57"/>
      <c r="L301" s="57"/>
      <c r="M301" s="57"/>
      <c r="N301" s="57"/>
      <c r="O301" s="58"/>
    </row>
    <row r="302" spans="2:15">
      <c r="B302" s="57"/>
      <c r="C302" s="57"/>
      <c r="D302" s="57"/>
      <c r="F302" s="57"/>
      <c r="G302" s="57"/>
      <c r="H302" s="57"/>
      <c r="I302" s="57"/>
      <c r="J302" s="57"/>
      <c r="K302" s="57"/>
      <c r="L302" s="57"/>
      <c r="M302" s="57"/>
      <c r="N302" s="57"/>
      <c r="O302" s="58"/>
    </row>
    <row r="303" spans="2:15">
      <c r="B303" s="57"/>
      <c r="C303" s="57"/>
      <c r="D303" s="57"/>
      <c r="F303" s="57"/>
      <c r="G303" s="57"/>
      <c r="H303" s="57"/>
      <c r="I303" s="57"/>
      <c r="J303" s="57"/>
      <c r="K303" s="57"/>
      <c r="L303" s="57"/>
      <c r="M303" s="57"/>
      <c r="N303" s="57"/>
      <c r="O303" s="58"/>
    </row>
    <row r="304" spans="2:15">
      <c r="B304" s="57"/>
      <c r="C304" s="57"/>
      <c r="D304" s="57"/>
      <c r="F304" s="57"/>
      <c r="G304" s="57"/>
      <c r="H304" s="57"/>
      <c r="I304" s="57"/>
      <c r="J304" s="57"/>
      <c r="K304" s="57"/>
      <c r="L304" s="57"/>
      <c r="M304" s="57"/>
      <c r="N304" s="57"/>
      <c r="O304" s="58"/>
    </row>
    <row r="305" spans="2:15">
      <c r="B305" s="57"/>
      <c r="C305" s="57"/>
      <c r="D305" s="57"/>
      <c r="F305" s="57"/>
      <c r="G305" s="57"/>
      <c r="H305" s="57"/>
      <c r="I305" s="57"/>
      <c r="J305" s="57"/>
      <c r="K305" s="57"/>
      <c r="L305" s="57"/>
      <c r="M305" s="57"/>
      <c r="N305" s="57"/>
      <c r="O305" s="58"/>
    </row>
    <row r="306" spans="2:15">
      <c r="B306" s="57"/>
      <c r="C306" s="57"/>
      <c r="D306" s="57"/>
      <c r="F306" s="57"/>
      <c r="G306" s="57"/>
      <c r="H306" s="57"/>
      <c r="I306" s="57"/>
      <c r="J306" s="57"/>
      <c r="K306" s="57"/>
      <c r="L306" s="57"/>
      <c r="M306" s="57"/>
      <c r="N306" s="57"/>
      <c r="O306" s="58"/>
    </row>
    <row r="307" spans="2:15">
      <c r="B307" s="57"/>
      <c r="C307" s="57"/>
      <c r="D307" s="57"/>
      <c r="F307" s="57"/>
      <c r="G307" s="57"/>
      <c r="H307" s="57"/>
      <c r="I307" s="57"/>
      <c r="J307" s="57"/>
      <c r="K307" s="57"/>
      <c r="L307" s="57"/>
      <c r="M307" s="57"/>
      <c r="N307" s="57"/>
      <c r="O307" s="58"/>
    </row>
    <row r="308" spans="2:15">
      <c r="B308" s="57"/>
      <c r="C308" s="57"/>
      <c r="D308" s="57"/>
      <c r="F308" s="57"/>
      <c r="G308" s="57"/>
      <c r="H308" s="57"/>
      <c r="I308" s="57"/>
      <c r="J308" s="57"/>
      <c r="K308" s="57"/>
      <c r="L308" s="57"/>
      <c r="M308" s="57"/>
      <c r="N308" s="57"/>
      <c r="O308" s="58"/>
    </row>
    <row r="309" spans="2:15">
      <c r="B309" s="57"/>
      <c r="C309" s="57"/>
      <c r="D309" s="57"/>
      <c r="F309" s="57"/>
      <c r="G309" s="57"/>
      <c r="H309" s="57"/>
      <c r="I309" s="57"/>
      <c r="J309" s="57"/>
      <c r="K309" s="57"/>
      <c r="L309" s="57"/>
      <c r="M309" s="57"/>
      <c r="N309" s="57"/>
      <c r="O309" s="58"/>
    </row>
    <row r="310" spans="2:15">
      <c r="B310" s="57"/>
      <c r="C310" s="57"/>
      <c r="D310" s="57"/>
      <c r="F310" s="57"/>
      <c r="G310" s="57"/>
      <c r="H310" s="57"/>
      <c r="I310" s="57"/>
      <c r="J310" s="57"/>
      <c r="K310" s="57"/>
      <c r="L310" s="57"/>
      <c r="M310" s="57"/>
      <c r="N310" s="57"/>
      <c r="O310" s="58"/>
    </row>
    <row r="311" spans="2:15">
      <c r="B311" s="57"/>
      <c r="C311" s="57"/>
      <c r="D311" s="57"/>
      <c r="F311" s="57"/>
      <c r="G311" s="57"/>
      <c r="H311" s="57"/>
      <c r="I311" s="57"/>
      <c r="J311" s="57"/>
      <c r="K311" s="57"/>
      <c r="L311" s="57"/>
      <c r="M311" s="57"/>
      <c r="N311" s="57"/>
      <c r="O311" s="58"/>
    </row>
    <row r="312" spans="2:15">
      <c r="B312" s="57"/>
      <c r="C312" s="57"/>
      <c r="D312" s="57"/>
      <c r="F312" s="57"/>
      <c r="G312" s="57"/>
      <c r="H312" s="57"/>
      <c r="I312" s="57"/>
      <c r="J312" s="57"/>
      <c r="K312" s="57"/>
      <c r="L312" s="57"/>
      <c r="M312" s="57"/>
      <c r="N312" s="57"/>
      <c r="O312" s="58"/>
    </row>
    <row r="313" spans="2:15">
      <c r="B313" s="57"/>
      <c r="C313" s="57"/>
      <c r="D313" s="57"/>
      <c r="F313" s="57"/>
      <c r="G313" s="57"/>
      <c r="H313" s="57"/>
      <c r="I313" s="57"/>
      <c r="J313" s="57"/>
      <c r="K313" s="57"/>
      <c r="L313" s="57"/>
      <c r="M313" s="57"/>
      <c r="N313" s="57"/>
      <c r="O313" s="58"/>
    </row>
    <row r="314" spans="2:15">
      <c r="B314" s="57"/>
      <c r="C314" s="57"/>
      <c r="D314" s="57"/>
      <c r="F314" s="57"/>
      <c r="G314" s="57"/>
      <c r="H314" s="57"/>
      <c r="I314" s="57"/>
      <c r="J314" s="57"/>
      <c r="K314" s="57"/>
      <c r="L314" s="57"/>
      <c r="M314" s="57"/>
      <c r="N314" s="57"/>
      <c r="O314" s="58"/>
    </row>
    <row r="315" spans="2:15">
      <c r="B315" s="57"/>
      <c r="C315" s="57"/>
      <c r="D315" s="57"/>
      <c r="F315" s="57"/>
      <c r="G315" s="57"/>
      <c r="H315" s="57"/>
      <c r="I315" s="57"/>
      <c r="J315" s="57"/>
      <c r="K315" s="57"/>
      <c r="L315" s="57"/>
      <c r="M315" s="57"/>
      <c r="N315" s="57"/>
      <c r="O315" s="58"/>
    </row>
    <row r="316" spans="2:15">
      <c r="B316" s="57"/>
      <c r="C316" s="57"/>
      <c r="D316" s="57"/>
      <c r="F316" s="57"/>
      <c r="G316" s="57"/>
      <c r="H316" s="57"/>
      <c r="I316" s="57"/>
      <c r="J316" s="57"/>
      <c r="K316" s="57"/>
      <c r="L316" s="57"/>
      <c r="M316" s="57"/>
      <c r="N316" s="57"/>
      <c r="O316" s="58"/>
    </row>
    <row r="317" spans="2:15">
      <c r="B317" s="57"/>
      <c r="C317" s="57"/>
      <c r="D317" s="57"/>
      <c r="F317" s="57"/>
      <c r="G317" s="57"/>
      <c r="H317" s="57"/>
      <c r="I317" s="57"/>
      <c r="J317" s="57"/>
      <c r="K317" s="57"/>
      <c r="L317" s="57"/>
      <c r="M317" s="57"/>
      <c r="N317" s="57"/>
      <c r="O317" s="58"/>
    </row>
    <row r="318" spans="2:15">
      <c r="B318" s="57"/>
      <c r="C318" s="57"/>
      <c r="D318" s="57"/>
      <c r="F318" s="57"/>
      <c r="G318" s="57"/>
      <c r="H318" s="57"/>
      <c r="I318" s="57"/>
      <c r="J318" s="57"/>
      <c r="K318" s="57"/>
      <c r="L318" s="57"/>
      <c r="M318" s="57"/>
      <c r="N318" s="57"/>
      <c r="O318" s="58"/>
    </row>
    <row r="319" spans="2:15">
      <c r="B319" s="57"/>
      <c r="C319" s="57"/>
      <c r="D319" s="57"/>
      <c r="F319" s="57"/>
      <c r="G319" s="57"/>
      <c r="H319" s="57"/>
      <c r="I319" s="57"/>
      <c r="J319" s="57"/>
      <c r="K319" s="57"/>
      <c r="L319" s="57"/>
      <c r="M319" s="57"/>
      <c r="N319" s="57"/>
      <c r="O319" s="58"/>
    </row>
    <row r="320" spans="2:15">
      <c r="B320" s="57"/>
      <c r="C320" s="57"/>
      <c r="D320" s="57"/>
      <c r="F320" s="57"/>
      <c r="G320" s="57"/>
      <c r="H320" s="57"/>
      <c r="I320" s="57"/>
      <c r="J320" s="57"/>
      <c r="K320" s="57"/>
      <c r="L320" s="57"/>
      <c r="M320" s="57"/>
      <c r="N320" s="57"/>
      <c r="O320" s="58"/>
    </row>
    <row r="321" spans="2:15">
      <c r="B321" s="57"/>
      <c r="C321" s="57"/>
      <c r="D321" s="57"/>
      <c r="F321" s="57"/>
      <c r="G321" s="57"/>
      <c r="H321" s="57"/>
      <c r="I321" s="57"/>
      <c r="J321" s="57"/>
      <c r="K321" s="57"/>
      <c r="L321" s="57"/>
      <c r="M321" s="57"/>
      <c r="N321" s="57"/>
      <c r="O321" s="58"/>
    </row>
    <row r="322" spans="2:15">
      <c r="B322" s="57"/>
      <c r="C322" s="57"/>
      <c r="D322" s="57"/>
      <c r="F322" s="57"/>
      <c r="G322" s="57"/>
      <c r="H322" s="57"/>
      <c r="I322" s="57"/>
      <c r="J322" s="57"/>
      <c r="K322" s="57"/>
      <c r="L322" s="57"/>
      <c r="M322" s="57"/>
      <c r="N322" s="57"/>
      <c r="O322" s="58"/>
    </row>
    <row r="323" spans="2:15">
      <c r="B323" s="57"/>
      <c r="C323" s="57"/>
      <c r="D323" s="57"/>
      <c r="F323" s="57"/>
      <c r="G323" s="57"/>
      <c r="H323" s="57"/>
      <c r="I323" s="57"/>
      <c r="J323" s="57"/>
      <c r="K323" s="57"/>
      <c r="L323" s="57"/>
      <c r="M323" s="57"/>
      <c r="N323" s="57"/>
      <c r="O323" s="58"/>
    </row>
    <row r="324" spans="2:15">
      <c r="B324" s="57"/>
      <c r="C324" s="57"/>
      <c r="D324" s="57"/>
      <c r="F324" s="57"/>
      <c r="G324" s="57"/>
      <c r="H324" s="57"/>
      <c r="I324" s="57"/>
      <c r="J324" s="57"/>
      <c r="K324" s="57"/>
      <c r="L324" s="57"/>
      <c r="M324" s="57"/>
      <c r="N324" s="57"/>
      <c r="O324" s="58"/>
    </row>
    <row r="325" spans="2:15">
      <c r="B325" s="57"/>
      <c r="C325" s="57"/>
      <c r="D325" s="57"/>
      <c r="F325" s="57"/>
      <c r="G325" s="57"/>
      <c r="H325" s="57"/>
      <c r="I325" s="57"/>
      <c r="J325" s="57"/>
      <c r="K325" s="57"/>
      <c r="L325" s="57"/>
      <c r="M325" s="57"/>
      <c r="N325" s="57"/>
      <c r="O325" s="58"/>
    </row>
    <row r="326" spans="2:15">
      <c r="B326" s="57"/>
      <c r="C326" s="57"/>
      <c r="D326" s="57"/>
      <c r="F326" s="57"/>
      <c r="G326" s="57"/>
      <c r="H326" s="57"/>
      <c r="I326" s="57"/>
      <c r="J326" s="57"/>
      <c r="K326" s="57"/>
      <c r="L326" s="57"/>
      <c r="M326" s="57"/>
      <c r="N326" s="57"/>
      <c r="O326" s="58"/>
    </row>
    <row r="327" spans="2:15">
      <c r="B327" s="57"/>
      <c r="C327" s="57"/>
      <c r="D327" s="57"/>
      <c r="F327" s="57"/>
      <c r="G327" s="57"/>
      <c r="H327" s="57"/>
      <c r="I327" s="57"/>
      <c r="J327" s="57"/>
      <c r="K327" s="57"/>
      <c r="L327" s="57"/>
      <c r="M327" s="57"/>
      <c r="N327" s="57"/>
      <c r="O327" s="58"/>
    </row>
    <row r="328" spans="2:15">
      <c r="B328" s="57"/>
      <c r="C328" s="57"/>
      <c r="D328" s="57"/>
      <c r="F328" s="57"/>
      <c r="G328" s="57"/>
      <c r="H328" s="57"/>
      <c r="I328" s="57"/>
      <c r="J328" s="57"/>
      <c r="K328" s="57"/>
      <c r="L328" s="57"/>
      <c r="M328" s="57"/>
      <c r="N328" s="57"/>
      <c r="O328" s="58"/>
    </row>
    <row r="329" spans="2:15">
      <c r="B329" s="57"/>
      <c r="C329" s="57"/>
      <c r="D329" s="57"/>
      <c r="F329" s="57"/>
      <c r="G329" s="57"/>
      <c r="H329" s="57"/>
      <c r="I329" s="57"/>
      <c r="J329" s="57"/>
      <c r="K329" s="57"/>
      <c r="L329" s="57"/>
      <c r="M329" s="57"/>
      <c r="N329" s="57"/>
      <c r="O329" s="58"/>
    </row>
    <row r="330" spans="2:15">
      <c r="B330" s="57"/>
      <c r="C330" s="57"/>
      <c r="D330" s="57"/>
      <c r="F330" s="57"/>
      <c r="G330" s="57"/>
      <c r="H330" s="57"/>
      <c r="I330" s="57"/>
      <c r="J330" s="57"/>
      <c r="K330" s="57"/>
      <c r="L330" s="57"/>
      <c r="M330" s="57"/>
      <c r="N330" s="57"/>
      <c r="O330" s="58"/>
    </row>
    <row r="331" spans="2:15">
      <c r="B331" s="57"/>
      <c r="C331" s="57"/>
      <c r="D331" s="57"/>
      <c r="F331" s="57"/>
      <c r="G331" s="57"/>
      <c r="H331" s="57"/>
      <c r="I331" s="57"/>
      <c r="J331" s="57"/>
      <c r="K331" s="57"/>
      <c r="L331" s="57"/>
      <c r="M331" s="57"/>
      <c r="N331" s="57"/>
      <c r="O331" s="58"/>
    </row>
    <row r="332" spans="2:15">
      <c r="B332" s="57"/>
      <c r="C332" s="57"/>
      <c r="D332" s="57"/>
      <c r="F332" s="57"/>
      <c r="G332" s="57"/>
      <c r="H332" s="57"/>
      <c r="I332" s="57"/>
      <c r="J332" s="57"/>
      <c r="K332" s="57"/>
      <c r="L332" s="57"/>
      <c r="M332" s="57"/>
      <c r="N332" s="57"/>
      <c r="O332" s="58"/>
    </row>
    <row r="333" spans="2:15">
      <c r="B333" s="57"/>
      <c r="C333" s="57"/>
      <c r="D333" s="57"/>
      <c r="F333" s="57"/>
      <c r="G333" s="57"/>
      <c r="H333" s="57"/>
      <c r="I333" s="57"/>
      <c r="J333" s="57"/>
      <c r="K333" s="57"/>
      <c r="L333" s="57"/>
      <c r="M333" s="57"/>
      <c r="N333" s="57"/>
      <c r="O333" s="58"/>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E4OKn18XcT9t+KtVCNgINHmQVYKCkzqxXu5QxZ3iE3ZYzU4RWh6be8y2h8OZOf0BK56yLN6BemeDS4DarceqFQ==" saltValue="7cixM0cijO8RgIqp8Y2jgA=="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240"/>
      <c r="E1" s="1"/>
    </row>
    <row r="2" spans="1:15" ht="11.45" customHeight="1">
      <c r="A2" s="59"/>
      <c r="B2" s="586">
        <v>22</v>
      </c>
      <c r="C2" s="592">
        <v>22.1</v>
      </c>
      <c r="D2" s="583" t="s">
        <v>715</v>
      </c>
      <c r="E2" s="1"/>
      <c r="F2" s="57"/>
      <c r="G2" s="57"/>
      <c r="H2" s="57"/>
      <c r="I2" s="57"/>
      <c r="J2" s="57"/>
      <c r="K2" s="57"/>
      <c r="L2" s="57"/>
      <c r="M2" s="57"/>
      <c r="N2" s="57"/>
      <c r="O2" s="58"/>
    </row>
    <row r="3" spans="1:15" ht="11.45" customHeight="1">
      <c r="A3" s="59"/>
      <c r="B3" s="608"/>
      <c r="C3" s="593"/>
      <c r="D3" s="584"/>
      <c r="E3" s="1"/>
      <c r="F3" s="57"/>
      <c r="G3" s="57"/>
      <c r="H3" s="57"/>
      <c r="I3" s="57"/>
      <c r="J3" s="57"/>
      <c r="K3" s="57"/>
      <c r="L3" s="57"/>
      <c r="M3" s="57"/>
      <c r="N3" s="57"/>
      <c r="O3" s="58"/>
    </row>
    <row r="4" spans="1:15" ht="11.45" customHeight="1">
      <c r="A4" s="59"/>
      <c r="B4" s="608"/>
      <c r="C4" s="593"/>
      <c r="D4" s="584"/>
      <c r="E4" s="1"/>
      <c r="F4" s="57"/>
      <c r="G4" s="57"/>
      <c r="H4" s="57"/>
      <c r="I4" s="57"/>
      <c r="J4" s="57"/>
      <c r="K4" s="57"/>
      <c r="L4" s="57"/>
      <c r="M4" s="57"/>
      <c r="N4" s="57"/>
      <c r="O4" s="58"/>
    </row>
    <row r="5" spans="1:15" ht="11.45" customHeight="1">
      <c r="A5" s="59"/>
      <c r="B5" s="608"/>
      <c r="C5" s="593"/>
      <c r="D5" s="584"/>
      <c r="E5" s="1"/>
      <c r="F5" s="57"/>
      <c r="G5" s="57"/>
      <c r="H5" s="57"/>
      <c r="I5" s="57"/>
      <c r="J5" s="57"/>
      <c r="K5" s="57"/>
      <c r="L5" s="57"/>
      <c r="M5" s="57"/>
      <c r="N5" s="57"/>
      <c r="O5" s="58"/>
    </row>
    <row r="6" spans="1:15" ht="11.45" customHeight="1">
      <c r="A6" s="59"/>
      <c r="B6" s="608"/>
      <c r="C6" s="593"/>
      <c r="D6" s="584"/>
      <c r="E6" s="1"/>
      <c r="F6" s="57"/>
      <c r="G6" s="57"/>
      <c r="H6" s="57"/>
      <c r="I6" s="57"/>
      <c r="J6" s="57"/>
      <c r="K6" s="57"/>
      <c r="L6" s="57"/>
      <c r="M6" s="57"/>
      <c r="N6" s="57"/>
      <c r="O6" s="58"/>
    </row>
    <row r="7" spans="1:15" ht="11.45" customHeight="1">
      <c r="A7" s="59"/>
      <c r="B7" s="608"/>
      <c r="C7" s="593"/>
      <c r="D7" s="584"/>
      <c r="E7" s="1"/>
      <c r="F7" s="57"/>
      <c r="G7" s="57"/>
      <c r="H7" s="57"/>
      <c r="I7" s="57"/>
      <c r="J7" s="57"/>
      <c r="K7" s="57"/>
      <c r="L7" s="57"/>
      <c r="M7" s="57"/>
      <c r="N7" s="57"/>
      <c r="O7" s="58"/>
    </row>
    <row r="8" spans="1:15" ht="11.45" customHeight="1">
      <c r="A8" s="59"/>
      <c r="B8" s="608"/>
      <c r="C8" s="593"/>
      <c r="D8" s="584"/>
      <c r="E8" s="1"/>
      <c r="F8" s="57"/>
      <c r="G8" s="57"/>
      <c r="H8" s="57"/>
      <c r="I8" s="57"/>
      <c r="J8" s="57"/>
      <c r="K8" s="57"/>
      <c r="L8" s="57"/>
      <c r="M8" s="57"/>
      <c r="N8" s="57"/>
      <c r="O8" s="58"/>
    </row>
    <row r="9" spans="1:15" ht="11.45" customHeight="1">
      <c r="A9" s="59"/>
      <c r="B9" s="608"/>
      <c r="C9" s="593"/>
      <c r="D9" s="584"/>
      <c r="E9" s="1"/>
      <c r="F9" s="57"/>
      <c r="G9" s="57"/>
      <c r="H9" s="57"/>
      <c r="I9" s="57"/>
      <c r="J9" s="57"/>
      <c r="K9" s="57"/>
      <c r="L9" s="57"/>
      <c r="M9" s="57"/>
      <c r="N9" s="57"/>
      <c r="O9" s="58"/>
    </row>
    <row r="10" spans="1:15" ht="11.45" customHeight="1">
      <c r="A10" s="59"/>
      <c r="B10" s="608"/>
      <c r="C10" s="593"/>
      <c r="D10" s="584"/>
      <c r="E10" s="1"/>
      <c r="F10" s="57"/>
      <c r="G10" s="57"/>
      <c r="H10" s="57"/>
      <c r="I10" s="57"/>
      <c r="J10" s="57"/>
      <c r="K10" s="57"/>
      <c r="L10" s="57"/>
      <c r="M10" s="57"/>
      <c r="N10" s="57"/>
      <c r="O10" s="58"/>
    </row>
    <row r="11" spans="1:15" ht="11.45" customHeight="1">
      <c r="A11" s="59"/>
      <c r="B11" s="608"/>
      <c r="C11" s="593"/>
      <c r="D11" s="584"/>
      <c r="E11" s="1"/>
      <c r="F11" s="57"/>
      <c r="G11" s="57"/>
      <c r="H11" s="57"/>
      <c r="I11" s="57"/>
      <c r="J11" s="57"/>
      <c r="K11" s="57"/>
      <c r="L11" s="57"/>
      <c r="M11" s="57"/>
      <c r="N11" s="57"/>
      <c r="O11" s="58"/>
    </row>
    <row r="12" spans="1:15" ht="11.45" customHeight="1">
      <c r="A12" s="59"/>
      <c r="B12" s="608"/>
      <c r="C12" s="593"/>
      <c r="D12" s="584"/>
      <c r="E12" s="1"/>
      <c r="F12" s="57"/>
      <c r="G12" s="57"/>
      <c r="H12" s="57"/>
      <c r="I12" s="57"/>
      <c r="J12" s="57"/>
      <c r="K12" s="57"/>
      <c r="L12" s="57"/>
      <c r="M12" s="57"/>
      <c r="N12" s="57"/>
      <c r="O12" s="58"/>
    </row>
    <row r="13" spans="1:15" ht="11.45" customHeight="1">
      <c r="A13" s="59"/>
      <c r="B13" s="602"/>
      <c r="C13" s="614"/>
      <c r="D13" s="612"/>
      <c r="E13" s="1"/>
      <c r="F13" s="57"/>
      <c r="G13" s="57"/>
      <c r="H13" s="57"/>
      <c r="I13" s="57"/>
      <c r="J13" s="57"/>
      <c r="K13" s="57"/>
      <c r="L13" s="57"/>
      <c r="M13" s="57"/>
      <c r="N13" s="57"/>
      <c r="O13" s="58"/>
    </row>
    <row r="14" spans="1:15" ht="11.45" customHeight="1">
      <c r="A14" s="59"/>
      <c r="B14" s="602"/>
      <c r="C14" s="615">
        <v>22.2</v>
      </c>
      <c r="D14" s="630" t="s">
        <v>716</v>
      </c>
      <c r="E14" s="1"/>
      <c r="F14" s="57"/>
      <c r="G14" s="57"/>
      <c r="H14" s="57"/>
      <c r="I14" s="57"/>
      <c r="J14" s="57"/>
      <c r="K14" s="57"/>
      <c r="L14" s="57"/>
      <c r="M14" s="57"/>
      <c r="N14" s="57"/>
      <c r="O14" s="58"/>
    </row>
    <row r="15" spans="1:15" ht="11.45" customHeight="1">
      <c r="A15" s="59"/>
      <c r="B15" s="602"/>
      <c r="C15" s="593"/>
      <c r="D15" s="584"/>
      <c r="E15" s="1"/>
      <c r="F15" s="57"/>
      <c r="G15" s="57"/>
      <c r="H15" s="57"/>
      <c r="I15" s="57"/>
      <c r="J15" s="57"/>
      <c r="K15" s="57"/>
      <c r="L15" s="57"/>
      <c r="M15" s="57"/>
      <c r="N15" s="57"/>
      <c r="O15" s="58"/>
    </row>
    <row r="16" spans="1:15" ht="11.45" customHeight="1">
      <c r="A16" s="59"/>
      <c r="B16" s="611"/>
      <c r="C16" s="594"/>
      <c r="D16" s="585"/>
      <c r="E16" s="1"/>
      <c r="F16" s="57"/>
      <c r="G16" s="57"/>
      <c r="H16" s="57"/>
      <c r="I16" s="57"/>
      <c r="J16" s="57"/>
      <c r="K16" s="57"/>
      <c r="L16" s="57"/>
      <c r="M16" s="57"/>
      <c r="N16" s="57"/>
      <c r="O16" s="58"/>
    </row>
    <row r="17" spans="1:15" ht="11.45" customHeight="1">
      <c r="A17" s="59"/>
      <c r="B17" s="283">
        <v>23</v>
      </c>
      <c r="C17" s="583" t="s">
        <v>717</v>
      </c>
      <c r="D17" s="583"/>
      <c r="E17" s="1"/>
      <c r="F17" s="57"/>
      <c r="G17" s="57"/>
      <c r="H17" s="57"/>
      <c r="I17" s="57"/>
      <c r="J17" s="57"/>
      <c r="K17" s="57"/>
      <c r="L17" s="57"/>
      <c r="M17" s="57"/>
      <c r="N17" s="57"/>
      <c r="O17" s="58"/>
    </row>
    <row r="18" spans="1:15" ht="11.45" customHeight="1">
      <c r="A18" s="59"/>
      <c r="B18" s="284"/>
      <c r="C18" s="584"/>
      <c r="D18" s="584"/>
      <c r="E18" s="1"/>
      <c r="F18" s="57"/>
      <c r="G18" s="57"/>
      <c r="H18" s="57"/>
      <c r="I18" s="57"/>
      <c r="J18" s="57"/>
      <c r="K18" s="57"/>
      <c r="L18" s="57"/>
      <c r="M18" s="57"/>
      <c r="N18" s="57"/>
      <c r="O18" s="58"/>
    </row>
    <row r="19" spans="1:15" ht="11.45" customHeight="1">
      <c r="A19" s="59"/>
      <c r="B19" s="284"/>
      <c r="C19" s="584"/>
      <c r="D19" s="584"/>
      <c r="E19" s="1"/>
      <c r="F19" s="57"/>
      <c r="G19" s="57"/>
      <c r="H19" s="57"/>
      <c r="I19" s="57"/>
      <c r="J19" s="57"/>
      <c r="K19" s="57"/>
      <c r="L19" s="57"/>
      <c r="M19" s="57"/>
      <c r="N19" s="57"/>
      <c r="O19" s="58"/>
    </row>
    <row r="20" spans="1:15" ht="11.45" customHeight="1">
      <c r="A20" s="59"/>
      <c r="B20" s="284"/>
      <c r="C20" s="584"/>
      <c r="D20" s="584"/>
      <c r="E20" s="1"/>
      <c r="F20" s="57"/>
      <c r="G20" s="57"/>
      <c r="H20" s="57"/>
      <c r="I20" s="57"/>
      <c r="J20" s="57"/>
      <c r="K20" s="57"/>
      <c r="L20" s="57"/>
      <c r="M20" s="57"/>
      <c r="N20" s="57"/>
      <c r="O20" s="58"/>
    </row>
    <row r="21" spans="1:15" ht="11.45" customHeight="1">
      <c r="A21" s="59"/>
      <c r="B21" s="284"/>
      <c r="C21" s="584"/>
      <c r="D21" s="584"/>
      <c r="E21" s="1"/>
      <c r="F21" s="57"/>
      <c r="G21" s="57"/>
      <c r="H21" s="57"/>
      <c r="I21" s="57"/>
      <c r="J21" s="57"/>
      <c r="K21" s="57"/>
      <c r="L21" s="57"/>
      <c r="M21" s="57"/>
      <c r="N21" s="57"/>
      <c r="O21" s="58"/>
    </row>
    <row r="22" spans="1:15" ht="11.45" customHeight="1">
      <c r="A22" s="59"/>
      <c r="B22" s="284"/>
      <c r="C22" s="584"/>
      <c r="D22" s="584"/>
      <c r="E22" s="1"/>
      <c r="F22" s="57"/>
      <c r="G22" s="57"/>
      <c r="H22" s="57"/>
      <c r="I22" s="57"/>
      <c r="J22" s="57"/>
      <c r="K22" s="57"/>
      <c r="L22" s="57"/>
      <c r="M22" s="57"/>
      <c r="N22" s="57"/>
      <c r="O22" s="58"/>
    </row>
    <row r="23" spans="1:15" ht="11.45" customHeight="1">
      <c r="A23" s="59"/>
      <c r="B23" s="284"/>
      <c r="C23" s="584"/>
      <c r="D23" s="584"/>
      <c r="E23" s="1"/>
      <c r="F23" s="57"/>
      <c r="G23" s="57"/>
      <c r="H23" s="57"/>
      <c r="I23" s="57"/>
      <c r="J23" s="57"/>
      <c r="K23" s="57"/>
      <c r="L23" s="57"/>
      <c r="M23" s="57"/>
      <c r="N23" s="57"/>
      <c r="O23" s="58"/>
    </row>
    <row r="24" spans="1:15" ht="11.45" customHeight="1">
      <c r="A24" s="59"/>
      <c r="B24" s="284"/>
      <c r="C24" s="584"/>
      <c r="D24" s="584"/>
      <c r="E24" s="1"/>
      <c r="F24" s="57"/>
      <c r="G24" s="57"/>
      <c r="H24" s="57"/>
      <c r="I24" s="57"/>
      <c r="J24" s="57"/>
      <c r="K24" s="57"/>
      <c r="L24" s="57"/>
      <c r="M24" s="57"/>
      <c r="N24" s="57"/>
      <c r="O24" s="58"/>
    </row>
    <row r="25" spans="1:15" ht="11.45" customHeight="1">
      <c r="A25" s="59"/>
      <c r="B25" s="284"/>
      <c r="C25" s="584"/>
      <c r="D25" s="584"/>
      <c r="E25" s="1"/>
      <c r="F25" s="57"/>
      <c r="G25" s="57"/>
      <c r="H25" s="57"/>
      <c r="I25" s="57"/>
      <c r="J25" s="57"/>
      <c r="K25" s="57"/>
      <c r="L25" s="57"/>
      <c r="M25" s="57"/>
      <c r="N25" s="57"/>
      <c r="O25" s="58"/>
    </row>
    <row r="26" spans="1:15" ht="11.45" customHeight="1">
      <c r="A26" s="59"/>
      <c r="B26" s="284"/>
      <c r="C26" s="584"/>
      <c r="D26" s="584"/>
      <c r="E26" s="1"/>
      <c r="F26" s="57"/>
      <c r="G26" s="57"/>
      <c r="H26" s="57"/>
      <c r="I26" s="57"/>
      <c r="J26" s="57"/>
      <c r="K26" s="57"/>
      <c r="L26" s="57"/>
      <c r="M26" s="57"/>
      <c r="N26" s="57"/>
      <c r="O26" s="58"/>
    </row>
    <row r="27" spans="1:15" ht="11.45" customHeight="1">
      <c r="A27" s="59"/>
      <c r="B27" s="284"/>
      <c r="C27" s="584"/>
      <c r="D27" s="584"/>
      <c r="E27" s="1"/>
      <c r="F27" s="57"/>
      <c r="G27" s="57"/>
      <c r="H27" s="57"/>
      <c r="I27" s="57"/>
      <c r="J27" s="57"/>
      <c r="K27" s="57"/>
      <c r="L27" s="57"/>
      <c r="M27" s="57"/>
      <c r="N27" s="57"/>
      <c r="O27" s="58"/>
    </row>
    <row r="28" spans="1:15" ht="11.45" customHeight="1">
      <c r="A28" s="59"/>
      <c r="B28" s="284"/>
      <c r="C28" s="584"/>
      <c r="D28" s="584"/>
      <c r="E28" s="1"/>
      <c r="F28" s="57"/>
      <c r="G28" s="57"/>
      <c r="H28" s="57"/>
      <c r="I28" s="57"/>
      <c r="J28" s="57"/>
      <c r="K28" s="57"/>
      <c r="L28" s="57"/>
      <c r="M28" s="57"/>
      <c r="N28" s="57"/>
      <c r="O28" s="58"/>
    </row>
    <row r="29" spans="1:15" ht="11.45" customHeight="1">
      <c r="A29" s="59"/>
      <c r="B29" s="286"/>
      <c r="C29" s="585"/>
      <c r="D29" s="585"/>
      <c r="E29" s="1"/>
      <c r="F29" s="57"/>
      <c r="G29" s="57"/>
      <c r="H29" s="57"/>
      <c r="I29" s="57"/>
      <c r="J29" s="57"/>
      <c r="K29" s="57"/>
      <c r="L29" s="57"/>
      <c r="M29" s="57"/>
      <c r="N29" s="57"/>
      <c r="O29" s="58"/>
    </row>
    <row r="30" spans="1:15" ht="11.45" customHeight="1">
      <c r="A30" s="59"/>
      <c r="B30" s="586">
        <v>24</v>
      </c>
      <c r="C30" s="632" t="s">
        <v>477</v>
      </c>
      <c r="D30" s="592"/>
      <c r="E30" s="1"/>
      <c r="F30" s="57"/>
      <c r="G30" s="57"/>
      <c r="H30" s="57"/>
      <c r="I30" s="57"/>
      <c r="J30" s="57"/>
      <c r="K30" s="57"/>
      <c r="L30" s="57"/>
      <c r="M30" s="57"/>
      <c r="N30" s="57"/>
      <c r="O30" s="58"/>
    </row>
    <row r="31" spans="1:15" ht="11.45" customHeight="1">
      <c r="A31" s="59"/>
      <c r="B31" s="608"/>
      <c r="C31" s="593"/>
      <c r="D31" s="593"/>
      <c r="E31" s="1"/>
      <c r="F31" s="57"/>
      <c r="G31" s="57"/>
      <c r="H31" s="57"/>
      <c r="I31" s="57"/>
      <c r="J31" s="57"/>
      <c r="K31" s="57"/>
      <c r="L31" s="57"/>
      <c r="M31" s="57"/>
      <c r="N31" s="57"/>
      <c r="O31" s="58"/>
    </row>
    <row r="32" spans="1:15" ht="11.45" customHeight="1">
      <c r="A32" s="59"/>
      <c r="B32" s="588"/>
      <c r="C32" s="594"/>
      <c r="D32" s="594"/>
      <c r="E32" s="1"/>
      <c r="F32" s="57"/>
      <c r="G32" s="57"/>
      <c r="H32" s="57"/>
      <c r="I32" s="57"/>
      <c r="J32" s="57"/>
      <c r="K32" s="57"/>
      <c r="L32" s="57"/>
      <c r="M32" s="57"/>
      <c r="N32" s="57"/>
      <c r="O32" s="58"/>
    </row>
    <row r="33" spans="1:15" ht="11.45" customHeight="1">
      <c r="A33" s="59"/>
      <c r="B33" s="586">
        <v>25</v>
      </c>
      <c r="C33" s="592">
        <v>25.1</v>
      </c>
      <c r="D33" s="595" t="s">
        <v>867</v>
      </c>
      <c r="E33" s="1"/>
      <c r="F33" s="57"/>
      <c r="G33" s="57"/>
      <c r="H33" s="57"/>
      <c r="I33" s="57"/>
      <c r="J33" s="57"/>
      <c r="K33" s="57"/>
      <c r="L33" s="57"/>
      <c r="M33" s="57"/>
      <c r="N33" s="57"/>
      <c r="O33" s="58"/>
    </row>
    <row r="34" spans="1:15" ht="11.45" customHeight="1">
      <c r="A34" s="59"/>
      <c r="B34" s="608"/>
      <c r="C34" s="593"/>
      <c r="D34" s="584"/>
      <c r="E34" s="1"/>
      <c r="F34" s="57"/>
      <c r="G34" s="57"/>
      <c r="H34" s="57"/>
      <c r="I34" s="57"/>
      <c r="J34" s="57"/>
      <c r="K34" s="57"/>
      <c r="L34" s="57"/>
      <c r="M34" s="57"/>
      <c r="N34" s="57"/>
      <c r="O34" s="58"/>
    </row>
    <row r="35" spans="1:15" ht="11.45" customHeight="1">
      <c r="A35" s="59"/>
      <c r="B35" s="608"/>
      <c r="C35" s="593"/>
      <c r="D35" s="584"/>
      <c r="E35" s="1"/>
      <c r="F35" s="57"/>
      <c r="G35" s="57"/>
      <c r="H35" s="57"/>
      <c r="I35" s="57"/>
      <c r="J35" s="57"/>
      <c r="K35" s="57"/>
      <c r="L35" s="57"/>
      <c r="M35" s="57"/>
      <c r="N35" s="57"/>
      <c r="O35" s="58"/>
    </row>
    <row r="36" spans="1:15" ht="11.45" customHeight="1">
      <c r="A36" s="59"/>
      <c r="B36" s="608"/>
      <c r="C36" s="593"/>
      <c r="D36" s="584"/>
      <c r="E36" s="1"/>
      <c r="F36" s="57"/>
      <c r="G36" s="57"/>
      <c r="H36" s="57"/>
      <c r="I36" s="57"/>
      <c r="J36" s="57"/>
      <c r="K36" s="57"/>
      <c r="L36" s="57"/>
      <c r="M36" s="57"/>
      <c r="N36" s="57"/>
      <c r="O36" s="58"/>
    </row>
    <row r="37" spans="1:15" ht="11.45" customHeight="1">
      <c r="A37" s="59"/>
      <c r="B37" s="608"/>
      <c r="C37" s="593"/>
      <c r="D37" s="584"/>
      <c r="E37" s="1"/>
      <c r="F37" s="57"/>
      <c r="G37" s="57"/>
      <c r="H37" s="57"/>
      <c r="I37" s="57"/>
      <c r="J37" s="57"/>
      <c r="K37" s="57"/>
      <c r="L37" s="57"/>
      <c r="M37" s="57"/>
      <c r="N37" s="57"/>
      <c r="O37" s="58"/>
    </row>
    <row r="38" spans="1:15" ht="11.45" customHeight="1">
      <c r="A38" s="59"/>
      <c r="B38" s="608"/>
      <c r="C38" s="593"/>
      <c r="D38" s="584"/>
      <c r="E38" s="1"/>
      <c r="F38" s="57"/>
      <c r="G38" s="57"/>
      <c r="H38" s="57"/>
      <c r="I38" s="57"/>
      <c r="J38" s="57"/>
      <c r="K38" s="57"/>
      <c r="L38" s="57"/>
      <c r="M38" s="57"/>
      <c r="N38" s="57"/>
      <c r="O38" s="58"/>
    </row>
    <row r="39" spans="1:15" ht="11.45" customHeight="1">
      <c r="A39" s="59"/>
      <c r="B39" s="597"/>
      <c r="C39" s="614"/>
      <c r="D39" s="612"/>
      <c r="E39" s="1"/>
      <c r="F39" s="57"/>
      <c r="G39" s="57"/>
      <c r="H39" s="57"/>
      <c r="I39" s="57"/>
      <c r="J39" s="57"/>
      <c r="K39" s="57"/>
      <c r="L39" s="57"/>
      <c r="M39" s="57"/>
      <c r="N39" s="57"/>
      <c r="O39" s="58"/>
    </row>
    <row r="40" spans="1:15" ht="11.45" customHeight="1">
      <c r="A40" s="59"/>
      <c r="B40" s="597"/>
      <c r="C40" s="615">
        <v>25.2</v>
      </c>
      <c r="D40" s="631" t="s">
        <v>718</v>
      </c>
      <c r="E40" s="1"/>
      <c r="F40" s="57"/>
      <c r="G40" s="57"/>
      <c r="H40" s="57"/>
      <c r="I40" s="57"/>
      <c r="J40" s="57"/>
      <c r="K40" s="57"/>
      <c r="L40" s="57"/>
      <c r="M40" s="57"/>
      <c r="N40" s="57"/>
      <c r="O40" s="58"/>
    </row>
    <row r="41" spans="1:15" ht="11.45" customHeight="1">
      <c r="A41" s="59"/>
      <c r="B41" s="597"/>
      <c r="C41" s="593"/>
      <c r="D41" s="584"/>
      <c r="E41" s="1"/>
      <c r="F41" s="57"/>
      <c r="G41" s="57"/>
      <c r="H41" s="57"/>
      <c r="I41" s="57"/>
      <c r="J41" s="57"/>
      <c r="K41" s="57"/>
      <c r="L41" s="57"/>
      <c r="M41" s="57"/>
      <c r="N41" s="57"/>
      <c r="O41" s="58"/>
    </row>
    <row r="42" spans="1:15" ht="11.45" customHeight="1">
      <c r="A42" s="59"/>
      <c r="B42" s="588"/>
      <c r="C42" s="594"/>
      <c r="D42" s="585"/>
      <c r="E42" s="1"/>
      <c r="F42" s="57"/>
      <c r="G42" s="57"/>
      <c r="H42" s="57"/>
      <c r="I42" s="57"/>
      <c r="J42" s="57"/>
      <c r="K42" s="57"/>
      <c r="L42" s="57"/>
      <c r="M42" s="57"/>
      <c r="N42" s="57"/>
      <c r="O42" s="58"/>
    </row>
    <row r="43" spans="1:15" ht="11.45" customHeight="1">
      <c r="A43" s="59"/>
      <c r="B43" s="586">
        <v>26</v>
      </c>
      <c r="C43" s="595" t="s">
        <v>1302</v>
      </c>
      <c r="D43" s="583"/>
      <c r="E43" s="1"/>
      <c r="F43" s="57"/>
      <c r="G43" s="57"/>
      <c r="H43" s="57"/>
      <c r="I43" s="57"/>
      <c r="J43" s="57"/>
      <c r="K43" s="57"/>
      <c r="L43" s="57"/>
      <c r="M43" s="57"/>
      <c r="N43" s="57"/>
      <c r="O43" s="58"/>
    </row>
    <row r="44" spans="1:15" ht="11.45" customHeight="1">
      <c r="A44" s="59"/>
      <c r="B44" s="608"/>
      <c r="C44" s="584"/>
      <c r="D44" s="584"/>
      <c r="E44" s="1"/>
      <c r="F44" s="57"/>
      <c r="G44" s="57"/>
      <c r="H44" s="57"/>
      <c r="I44" s="57"/>
      <c r="J44" s="57"/>
      <c r="K44" s="57"/>
      <c r="L44" s="57"/>
      <c r="M44" s="57"/>
      <c r="N44" s="57"/>
      <c r="O44" s="58"/>
    </row>
    <row r="45" spans="1:15" ht="11.45" customHeight="1">
      <c r="A45" s="59"/>
      <c r="B45" s="608"/>
      <c r="C45" s="584"/>
      <c r="D45" s="584"/>
      <c r="E45" s="1"/>
      <c r="F45" s="57"/>
      <c r="G45" s="57"/>
      <c r="H45" s="57"/>
      <c r="I45" s="57"/>
      <c r="J45" s="57"/>
      <c r="K45" s="57"/>
      <c r="L45" s="57"/>
      <c r="M45" s="57"/>
      <c r="N45" s="57"/>
      <c r="O45" s="58"/>
    </row>
    <row r="46" spans="1:15" ht="11.45" customHeight="1">
      <c r="A46" s="59"/>
      <c r="B46" s="588"/>
      <c r="C46" s="585"/>
      <c r="D46" s="585"/>
      <c r="E46" s="1"/>
      <c r="F46" s="57"/>
      <c r="G46" s="57"/>
      <c r="H46" s="57"/>
      <c r="I46" s="57"/>
      <c r="J46" s="57"/>
      <c r="K46" s="57"/>
      <c r="L46" s="57"/>
      <c r="M46" s="57"/>
      <c r="N46" s="57"/>
      <c r="O46" s="58"/>
    </row>
    <row r="47" spans="1:15" ht="11.45" customHeight="1">
      <c r="A47" s="1"/>
      <c r="B47" s="586">
        <v>27</v>
      </c>
      <c r="C47" s="583" t="s">
        <v>1282</v>
      </c>
      <c r="D47" s="583"/>
    </row>
    <row r="48" spans="1:15" ht="11.45" customHeight="1">
      <c r="A48" s="1"/>
      <c r="B48" s="608"/>
      <c r="C48" s="584"/>
      <c r="D48" s="584"/>
    </row>
    <row r="49" spans="1:4" ht="11.45" customHeight="1">
      <c r="A49" s="1"/>
      <c r="B49" s="588"/>
      <c r="C49" s="585"/>
      <c r="D49" s="585"/>
    </row>
    <row r="50" spans="1:4" ht="11.45" customHeight="1">
      <c r="A50" s="1"/>
      <c r="B50" s="586">
        <v>28</v>
      </c>
      <c r="C50" s="583" t="s">
        <v>868</v>
      </c>
      <c r="D50" s="583"/>
    </row>
    <row r="51" spans="1:4" ht="11.45" customHeight="1">
      <c r="A51" s="1"/>
      <c r="B51" s="608"/>
      <c r="C51" s="584"/>
      <c r="D51" s="584"/>
    </row>
    <row r="52" spans="1:4" ht="11.45" customHeight="1">
      <c r="A52" s="1"/>
      <c r="B52" s="608"/>
      <c r="C52" s="584"/>
      <c r="D52" s="584"/>
    </row>
    <row r="53" spans="1:4" ht="11.45" customHeight="1">
      <c r="A53" s="1"/>
      <c r="B53" s="608"/>
      <c r="C53" s="584"/>
      <c r="D53" s="584"/>
    </row>
    <row r="54" spans="1:4" ht="11.45" customHeight="1">
      <c r="A54" s="1"/>
      <c r="B54" s="608"/>
      <c r="C54" s="584"/>
      <c r="D54" s="584"/>
    </row>
    <row r="55" spans="1:4" ht="11.45" customHeight="1">
      <c r="A55" s="1"/>
      <c r="B55" s="588"/>
      <c r="C55" s="585"/>
      <c r="D55" s="585"/>
    </row>
    <row r="56" spans="1:4" ht="11.45" customHeight="1">
      <c r="B56" s="586">
        <v>29</v>
      </c>
      <c r="C56" s="583" t="s">
        <v>719</v>
      </c>
      <c r="D56" s="583"/>
    </row>
    <row r="57" spans="1:4" ht="11.45" customHeight="1">
      <c r="B57" s="588"/>
      <c r="C57" s="585"/>
      <c r="D57" s="585"/>
    </row>
    <row r="58" spans="1:4" ht="11.45" customHeight="1">
      <c r="A58" s="1"/>
      <c r="B58" s="586">
        <v>30</v>
      </c>
      <c r="C58" s="592" t="s">
        <v>478</v>
      </c>
      <c r="D58" s="592"/>
    </row>
    <row r="59" spans="1:4" ht="11.45" customHeight="1">
      <c r="A59" s="1"/>
      <c r="B59" s="608"/>
      <c r="C59" s="593"/>
      <c r="D59" s="593"/>
    </row>
    <row r="60" spans="1:4" ht="11.45" customHeight="1">
      <c r="A60" s="1"/>
      <c r="B60" s="608"/>
      <c r="C60" s="593"/>
      <c r="D60" s="593"/>
    </row>
    <row r="61" spans="1:4" ht="11.45" customHeight="1">
      <c r="A61" s="1"/>
      <c r="B61" s="608"/>
      <c r="C61" s="593"/>
      <c r="D61" s="593"/>
    </row>
    <row r="62" spans="1:4" ht="11.45" customHeight="1">
      <c r="A62" s="1"/>
      <c r="B62" s="588"/>
      <c r="C62" s="594"/>
      <c r="D62" s="594"/>
    </row>
    <row r="63" spans="1:4" ht="11.45" customHeight="1">
      <c r="A63" s="1"/>
      <c r="B63" s="586">
        <v>31</v>
      </c>
      <c r="C63" s="592" t="s">
        <v>720</v>
      </c>
      <c r="D63" s="592"/>
    </row>
    <row r="64" spans="1:4" ht="11.45" customHeight="1">
      <c r="A64" s="1"/>
      <c r="B64" s="608"/>
      <c r="C64" s="593"/>
      <c r="D64" s="593"/>
    </row>
    <row r="65" spans="1:15" ht="11.45" customHeight="1">
      <c r="A65" s="1"/>
      <c r="B65" s="588"/>
      <c r="C65" s="594"/>
      <c r="D65" s="594"/>
    </row>
    <row r="66" spans="1:15" ht="11.45" customHeight="1">
      <c r="A66" s="1"/>
      <c r="B66" s="586">
        <v>32</v>
      </c>
      <c r="C66" s="583" t="s">
        <v>721</v>
      </c>
      <c r="D66" s="583"/>
    </row>
    <row r="67" spans="1:15" ht="11.45" customHeight="1">
      <c r="A67" s="1"/>
      <c r="B67" s="608"/>
      <c r="C67" s="584"/>
      <c r="D67" s="584"/>
    </row>
    <row r="68" spans="1:15" ht="11.45" customHeight="1">
      <c r="A68" s="1"/>
      <c r="B68" s="608"/>
      <c r="C68" s="584"/>
      <c r="D68" s="584"/>
    </row>
    <row r="69" spans="1:15" ht="11.45" customHeight="1">
      <c r="A69" s="1"/>
      <c r="B69" s="588"/>
      <c r="C69" s="585"/>
      <c r="D69" s="585"/>
    </row>
    <row r="70" spans="1:15">
      <c r="B70" s="586">
        <v>33</v>
      </c>
      <c r="C70" s="633" t="s">
        <v>1281</v>
      </c>
      <c r="D70" s="583"/>
    </row>
    <row r="71" spans="1:15">
      <c r="B71" s="608"/>
      <c r="C71" s="584"/>
      <c r="D71" s="584"/>
      <c r="E71" s="1"/>
      <c r="F71" s="57"/>
      <c r="G71" s="57"/>
      <c r="H71" s="57"/>
      <c r="I71" s="57"/>
      <c r="J71" s="57"/>
      <c r="K71" s="57"/>
      <c r="L71" s="57"/>
      <c r="M71" s="57"/>
      <c r="N71" s="57"/>
      <c r="O71" s="58"/>
    </row>
    <row r="72" spans="1:15">
      <c r="B72" s="588"/>
      <c r="C72" s="585"/>
      <c r="D72" s="585"/>
      <c r="E72" s="1"/>
      <c r="F72" s="57"/>
      <c r="G72" s="57"/>
      <c r="H72" s="57"/>
      <c r="I72" s="57"/>
      <c r="J72" s="57"/>
      <c r="K72" s="57"/>
      <c r="L72" s="57"/>
      <c r="M72" s="57"/>
      <c r="N72" s="57"/>
      <c r="O72" s="58"/>
    </row>
    <row r="73" spans="1:15">
      <c r="B73" s="60"/>
      <c r="C73" s="60"/>
      <c r="D73" s="60"/>
      <c r="F73" s="57"/>
      <c r="G73" s="57"/>
      <c r="H73" s="57"/>
      <c r="I73" s="57"/>
      <c r="J73" s="57"/>
      <c r="K73" s="57"/>
      <c r="L73" s="57"/>
      <c r="M73" s="57"/>
      <c r="N73" s="57"/>
      <c r="O73" s="58"/>
    </row>
    <row r="74" spans="1:15">
      <c r="B74" s="60"/>
      <c r="C74" s="60"/>
      <c r="D74" s="60"/>
      <c r="F74" s="57"/>
      <c r="G74" s="57"/>
      <c r="H74" s="57"/>
      <c r="I74" s="57"/>
      <c r="J74" s="57"/>
      <c r="K74" s="57"/>
      <c r="L74" s="57"/>
      <c r="M74" s="57"/>
      <c r="N74" s="57"/>
      <c r="O74" s="58"/>
    </row>
    <row r="75" spans="1:15">
      <c r="B75" s="60"/>
      <c r="C75" s="60"/>
      <c r="D75" s="60"/>
      <c r="F75" s="57"/>
      <c r="G75" s="57"/>
      <c r="H75" s="57"/>
      <c r="I75" s="57"/>
      <c r="J75" s="57"/>
      <c r="K75" s="57"/>
      <c r="L75" s="57"/>
      <c r="M75" s="57"/>
      <c r="N75" s="57"/>
      <c r="O75" s="58"/>
    </row>
    <row r="76" spans="1:15">
      <c r="B76" s="60"/>
      <c r="C76" s="60"/>
      <c r="D76" s="60"/>
      <c r="F76" s="57"/>
      <c r="G76" s="57"/>
      <c r="H76" s="57"/>
      <c r="I76" s="57"/>
      <c r="J76" s="57"/>
      <c r="K76" s="57"/>
      <c r="L76" s="57"/>
      <c r="M76" s="57"/>
      <c r="N76" s="57"/>
      <c r="O76" s="58"/>
    </row>
    <row r="77" spans="1:15" ht="33.75" customHeight="1">
      <c r="B77" s="60"/>
      <c r="C77" s="60"/>
      <c r="D77" s="60"/>
      <c r="F77" s="57"/>
      <c r="G77" s="57"/>
      <c r="H77" s="57"/>
      <c r="I77" s="57"/>
      <c r="J77" s="57"/>
      <c r="K77" s="57"/>
      <c r="L77" s="57"/>
      <c r="M77" s="57"/>
      <c r="N77" s="57"/>
      <c r="O77" s="58"/>
    </row>
    <row r="78" spans="1:15" ht="13.5" customHeight="1">
      <c r="A78" s="1"/>
      <c r="B78" s="542" t="s">
        <v>1326</v>
      </c>
      <c r="C78" s="542"/>
      <c r="D78" s="542"/>
      <c r="E78" s="1"/>
      <c r="F78" s="57"/>
      <c r="G78" s="57"/>
      <c r="H78" s="57"/>
      <c r="I78" s="57"/>
      <c r="J78" s="57"/>
      <c r="K78" s="57"/>
      <c r="L78" s="57"/>
      <c r="M78" s="57"/>
      <c r="N78" s="57"/>
      <c r="O78" s="58"/>
    </row>
    <row r="79" spans="1:15">
      <c r="B79" s="60"/>
      <c r="C79" s="60"/>
      <c r="D79" s="60"/>
      <c r="F79" s="57"/>
      <c r="G79" s="57"/>
      <c r="H79" s="57"/>
      <c r="I79" s="57"/>
      <c r="J79" s="57"/>
      <c r="K79" s="57"/>
      <c r="L79" s="57"/>
      <c r="M79" s="57"/>
      <c r="N79" s="57"/>
      <c r="O79" s="58"/>
    </row>
    <row r="80" spans="1:15">
      <c r="B80" s="60"/>
      <c r="C80" s="60"/>
      <c r="D80" s="60"/>
      <c r="F80" s="57"/>
      <c r="G80" s="57"/>
      <c r="H80" s="57"/>
      <c r="I80" s="57"/>
      <c r="J80" s="57"/>
      <c r="K80" s="57"/>
      <c r="L80" s="57"/>
      <c r="M80" s="57"/>
      <c r="N80" s="57"/>
      <c r="O80" s="58"/>
    </row>
    <row r="81" spans="2:15">
      <c r="B81" s="60"/>
      <c r="C81" s="60"/>
      <c r="D81" s="60"/>
      <c r="F81" s="57"/>
      <c r="G81" s="57"/>
      <c r="H81" s="57"/>
      <c r="I81" s="57"/>
      <c r="J81" s="57"/>
      <c r="K81" s="57"/>
      <c r="L81" s="57"/>
      <c r="M81" s="57"/>
      <c r="N81" s="57"/>
      <c r="O81" s="58"/>
    </row>
    <row r="82" spans="2:15">
      <c r="B82" s="60"/>
      <c r="C82" s="60"/>
      <c r="D82" s="60"/>
      <c r="F82" s="57"/>
      <c r="G82" s="57"/>
      <c r="H82" s="57"/>
      <c r="I82" s="57"/>
      <c r="J82" s="57"/>
      <c r="K82" s="57"/>
      <c r="L82" s="57"/>
      <c r="M82" s="57"/>
      <c r="N82" s="57"/>
      <c r="O82" s="58"/>
    </row>
    <row r="83" spans="2:15">
      <c r="B83" s="60"/>
      <c r="C83" s="60"/>
      <c r="D83" s="60"/>
      <c r="F83" s="57"/>
      <c r="G83" s="57"/>
      <c r="H83" s="57"/>
      <c r="I83" s="57"/>
      <c r="J83" s="57"/>
      <c r="K83" s="57"/>
      <c r="L83" s="57"/>
      <c r="M83" s="57"/>
      <c r="N83" s="57"/>
      <c r="O83" s="58"/>
    </row>
    <row r="84" spans="2:15">
      <c r="B84" s="60"/>
      <c r="C84" s="60"/>
      <c r="D84" s="60"/>
      <c r="F84" s="57"/>
      <c r="G84" s="57"/>
      <c r="H84" s="57"/>
      <c r="I84" s="57"/>
      <c r="J84" s="57"/>
      <c r="K84" s="57"/>
      <c r="L84" s="57"/>
      <c r="M84" s="57"/>
      <c r="N84" s="57"/>
      <c r="O84" s="58"/>
    </row>
    <row r="85" spans="2:15">
      <c r="B85" s="60"/>
      <c r="C85" s="60"/>
      <c r="D85" s="60"/>
      <c r="F85" s="57"/>
      <c r="G85" s="57"/>
      <c r="H85" s="57"/>
      <c r="I85" s="57"/>
      <c r="J85" s="57"/>
      <c r="K85" s="57"/>
      <c r="L85" s="57"/>
      <c r="M85" s="57"/>
      <c r="N85" s="57"/>
      <c r="O85" s="58"/>
    </row>
    <row r="86" spans="2:15">
      <c r="B86" s="60"/>
      <c r="C86" s="60"/>
      <c r="D86" s="60"/>
      <c r="F86" s="57"/>
      <c r="G86" s="57"/>
      <c r="H86" s="57"/>
      <c r="I86" s="57"/>
      <c r="J86" s="57"/>
      <c r="K86" s="57"/>
      <c r="L86" s="57"/>
      <c r="M86" s="57"/>
      <c r="N86" s="57"/>
      <c r="O86" s="58"/>
    </row>
    <row r="87" spans="2:15">
      <c r="B87" s="60"/>
      <c r="C87" s="60"/>
      <c r="D87" s="60"/>
      <c r="F87" s="57"/>
      <c r="G87" s="57"/>
      <c r="H87" s="57"/>
      <c r="I87" s="57"/>
      <c r="J87" s="57"/>
      <c r="K87" s="57"/>
      <c r="L87" s="57"/>
      <c r="M87" s="57"/>
      <c r="N87" s="57"/>
      <c r="O87" s="58"/>
    </row>
    <row r="88" spans="2:15">
      <c r="B88" s="60"/>
      <c r="C88" s="60"/>
      <c r="D88" s="60"/>
      <c r="F88" s="57"/>
      <c r="G88" s="57"/>
      <c r="H88" s="57"/>
      <c r="I88" s="57"/>
      <c r="J88" s="57"/>
      <c r="K88" s="57"/>
      <c r="L88" s="57"/>
      <c r="M88" s="57"/>
      <c r="N88" s="57"/>
      <c r="O88" s="58"/>
    </row>
    <row r="89" spans="2:15">
      <c r="B89" s="60"/>
      <c r="C89" s="60"/>
      <c r="D89" s="60"/>
      <c r="F89" s="57"/>
      <c r="G89" s="57"/>
      <c r="H89" s="57"/>
      <c r="I89" s="57"/>
      <c r="J89" s="57"/>
      <c r="K89" s="57"/>
      <c r="L89" s="57"/>
      <c r="M89" s="57"/>
      <c r="N89" s="57"/>
      <c r="O89" s="58"/>
    </row>
    <row r="90" spans="2:15">
      <c r="B90" s="60"/>
      <c r="C90" s="60"/>
      <c r="D90" s="60"/>
      <c r="F90" s="57"/>
      <c r="G90" s="57"/>
      <c r="H90" s="57"/>
      <c r="I90" s="57"/>
      <c r="J90" s="57"/>
      <c r="K90" s="57"/>
      <c r="L90" s="57"/>
      <c r="M90" s="57"/>
      <c r="N90" s="57"/>
      <c r="O90" s="58"/>
    </row>
    <row r="91" spans="2:15">
      <c r="B91" s="60"/>
      <c r="C91" s="60"/>
      <c r="D91" s="60"/>
      <c r="F91" s="57"/>
      <c r="G91" s="57"/>
      <c r="H91" s="57"/>
      <c r="I91" s="57"/>
      <c r="J91" s="57"/>
      <c r="K91" s="57"/>
      <c r="L91" s="57"/>
      <c r="M91" s="57"/>
      <c r="N91" s="57"/>
      <c r="O91" s="58"/>
    </row>
    <row r="92" spans="2:15">
      <c r="B92" s="60"/>
      <c r="C92" s="60"/>
      <c r="D92" s="60"/>
      <c r="F92" s="57"/>
      <c r="G92" s="57"/>
      <c r="H92" s="57"/>
      <c r="I92" s="57"/>
      <c r="J92" s="57"/>
      <c r="K92" s="57"/>
      <c r="L92" s="57"/>
      <c r="M92" s="57"/>
      <c r="N92" s="57"/>
      <c r="O92" s="58"/>
    </row>
    <row r="93" spans="2:15">
      <c r="B93" s="60"/>
      <c r="C93" s="60"/>
      <c r="D93" s="60"/>
      <c r="F93" s="57"/>
      <c r="G93" s="57"/>
      <c r="H93" s="57"/>
      <c r="I93" s="57"/>
      <c r="J93" s="57"/>
      <c r="K93" s="57"/>
      <c r="L93" s="57"/>
      <c r="M93" s="57"/>
      <c r="N93" s="57"/>
      <c r="O93" s="58"/>
    </row>
    <row r="94" spans="2:15">
      <c r="B94" s="60"/>
      <c r="C94" s="60"/>
      <c r="D94" s="60"/>
      <c r="F94" s="57"/>
      <c r="G94" s="57"/>
      <c r="H94" s="57"/>
      <c r="I94" s="57"/>
      <c r="J94" s="57"/>
      <c r="K94" s="57"/>
      <c r="L94" s="57"/>
      <c r="M94" s="57"/>
      <c r="N94" s="57"/>
      <c r="O94" s="58"/>
    </row>
    <row r="95" spans="2:15">
      <c r="B95" s="60"/>
      <c r="C95" s="60"/>
      <c r="D95" s="60"/>
      <c r="F95" s="57"/>
      <c r="G95" s="57"/>
      <c r="H95" s="57"/>
      <c r="I95" s="57"/>
      <c r="J95" s="57"/>
      <c r="K95" s="57"/>
      <c r="L95" s="57"/>
      <c r="M95" s="57"/>
      <c r="N95" s="57"/>
      <c r="O95" s="58"/>
    </row>
    <row r="96" spans="2:15">
      <c r="B96" s="60"/>
      <c r="C96" s="60"/>
      <c r="D96" s="60"/>
      <c r="F96" s="57"/>
      <c r="G96" s="57"/>
      <c r="H96" s="57"/>
      <c r="I96" s="57"/>
      <c r="J96" s="57"/>
      <c r="K96" s="57"/>
      <c r="L96" s="57"/>
      <c r="M96" s="57"/>
      <c r="N96" s="57"/>
      <c r="O96" s="58"/>
    </row>
    <row r="97" spans="2:15">
      <c r="B97" s="60"/>
      <c r="C97" s="60"/>
      <c r="D97" s="60"/>
      <c r="F97" s="57"/>
      <c r="G97" s="57"/>
      <c r="H97" s="57"/>
      <c r="I97" s="57"/>
      <c r="J97" s="57"/>
      <c r="K97" s="57"/>
      <c r="L97" s="57"/>
      <c r="M97" s="57"/>
      <c r="N97" s="57"/>
      <c r="O97" s="58"/>
    </row>
    <row r="98" spans="2:15">
      <c r="B98" s="60"/>
      <c r="C98" s="60"/>
      <c r="D98" s="60"/>
      <c r="F98" s="57"/>
      <c r="G98" s="57"/>
      <c r="H98" s="57"/>
      <c r="I98" s="57"/>
      <c r="J98" s="57"/>
      <c r="K98" s="57"/>
      <c r="L98" s="57"/>
      <c r="M98" s="57"/>
      <c r="N98" s="57"/>
      <c r="O98" s="58"/>
    </row>
    <row r="99" spans="2:15">
      <c r="B99" s="60"/>
      <c r="C99" s="60"/>
      <c r="D99" s="60"/>
      <c r="F99" s="57"/>
      <c r="G99" s="57"/>
      <c r="H99" s="57"/>
      <c r="I99" s="57"/>
      <c r="J99" s="57"/>
      <c r="K99" s="57"/>
      <c r="L99" s="57"/>
      <c r="M99" s="57"/>
      <c r="N99" s="57"/>
      <c r="O99" s="58"/>
    </row>
    <row r="100" spans="2:15">
      <c r="B100" s="60"/>
      <c r="C100" s="60"/>
      <c r="D100" s="60"/>
      <c r="F100" s="57"/>
      <c r="G100" s="57"/>
      <c r="H100" s="57"/>
      <c r="I100" s="57"/>
      <c r="J100" s="57"/>
      <c r="K100" s="57"/>
      <c r="L100" s="57"/>
      <c r="M100" s="57"/>
      <c r="N100" s="57"/>
      <c r="O100" s="58"/>
    </row>
    <row r="101" spans="2:15">
      <c r="B101" s="60"/>
      <c r="C101" s="60"/>
      <c r="D101" s="60"/>
      <c r="F101" s="57"/>
      <c r="G101" s="57"/>
      <c r="H101" s="57"/>
      <c r="I101" s="57"/>
      <c r="J101" s="57"/>
      <c r="K101" s="57"/>
      <c r="L101" s="57"/>
      <c r="M101" s="57"/>
      <c r="N101" s="57"/>
      <c r="O101" s="58"/>
    </row>
    <row r="102" spans="2:15">
      <c r="B102" s="60"/>
      <c r="C102" s="60"/>
      <c r="D102" s="60"/>
      <c r="F102" s="57"/>
      <c r="G102" s="57"/>
      <c r="H102" s="57"/>
      <c r="I102" s="57"/>
      <c r="J102" s="57"/>
      <c r="K102" s="57"/>
      <c r="L102" s="57"/>
      <c r="M102" s="57"/>
      <c r="N102" s="57"/>
      <c r="O102" s="58"/>
    </row>
    <row r="103" spans="2:15">
      <c r="B103" s="60"/>
      <c r="C103" s="60"/>
      <c r="D103" s="60"/>
      <c r="F103" s="57"/>
      <c r="G103" s="57"/>
      <c r="H103" s="57"/>
      <c r="I103" s="57"/>
      <c r="J103" s="57"/>
      <c r="K103" s="57"/>
      <c r="L103" s="57"/>
      <c r="M103" s="57"/>
      <c r="N103" s="57"/>
      <c r="O103" s="58"/>
    </row>
    <row r="104" spans="2:15">
      <c r="B104" s="60"/>
      <c r="C104" s="60"/>
      <c r="D104" s="60"/>
      <c r="F104" s="57"/>
      <c r="G104" s="57"/>
      <c r="H104" s="57"/>
      <c r="I104" s="57"/>
      <c r="J104" s="57"/>
      <c r="K104" s="57"/>
      <c r="L104" s="57"/>
      <c r="M104" s="57"/>
      <c r="N104" s="57"/>
      <c r="O104" s="58"/>
    </row>
    <row r="105" spans="2:15">
      <c r="B105" s="60"/>
      <c r="C105" s="60"/>
      <c r="D105" s="60"/>
      <c r="F105" s="57"/>
      <c r="G105" s="57"/>
      <c r="H105" s="57"/>
      <c r="I105" s="57"/>
      <c r="J105" s="57"/>
      <c r="K105" s="57"/>
      <c r="L105" s="57"/>
      <c r="M105" s="57"/>
      <c r="N105" s="57"/>
      <c r="O105" s="58"/>
    </row>
    <row r="106" spans="2:15">
      <c r="B106" s="60"/>
      <c r="C106" s="60"/>
      <c r="D106" s="60"/>
      <c r="F106" s="57"/>
      <c r="G106" s="57"/>
      <c r="H106" s="57"/>
      <c r="I106" s="57"/>
      <c r="J106" s="57"/>
      <c r="K106" s="57"/>
      <c r="L106" s="57"/>
      <c r="M106" s="57"/>
      <c r="N106" s="57"/>
      <c r="O106" s="58"/>
    </row>
    <row r="107" spans="2:15">
      <c r="B107" s="60"/>
      <c r="C107" s="60"/>
      <c r="D107" s="60"/>
      <c r="F107" s="57"/>
      <c r="G107" s="57"/>
      <c r="H107" s="57"/>
      <c r="I107" s="57"/>
      <c r="J107" s="57"/>
      <c r="K107" s="57"/>
      <c r="L107" s="57"/>
      <c r="M107" s="57"/>
      <c r="N107" s="57"/>
      <c r="O107" s="58"/>
    </row>
    <row r="108" spans="2:15">
      <c r="B108" s="60"/>
      <c r="C108" s="60"/>
      <c r="D108" s="60"/>
      <c r="F108" s="57"/>
      <c r="G108" s="57"/>
      <c r="H108" s="57"/>
      <c r="I108" s="57"/>
      <c r="J108" s="57"/>
      <c r="K108" s="57"/>
      <c r="L108" s="57"/>
      <c r="M108" s="57"/>
      <c r="N108" s="57"/>
      <c r="O108" s="58"/>
    </row>
    <row r="109" spans="2:15">
      <c r="B109" s="60"/>
      <c r="C109" s="60"/>
      <c r="D109" s="60"/>
      <c r="F109" s="57"/>
      <c r="G109" s="57"/>
      <c r="H109" s="57"/>
      <c r="I109" s="57"/>
      <c r="J109" s="57"/>
      <c r="K109" s="57"/>
      <c r="L109" s="57"/>
      <c r="M109" s="57"/>
      <c r="N109" s="57"/>
      <c r="O109" s="58"/>
    </row>
    <row r="110" spans="2:15">
      <c r="B110" s="60"/>
      <c r="C110" s="60"/>
      <c r="D110" s="60"/>
      <c r="F110" s="57"/>
      <c r="G110" s="57"/>
      <c r="H110" s="57"/>
      <c r="I110" s="57"/>
      <c r="J110" s="57"/>
      <c r="K110" s="57"/>
      <c r="L110" s="57"/>
      <c r="M110" s="57"/>
      <c r="N110" s="57"/>
      <c r="O110" s="58"/>
    </row>
    <row r="111" spans="2:15">
      <c r="B111" s="60"/>
      <c r="C111" s="60"/>
      <c r="D111" s="60"/>
      <c r="F111" s="57"/>
      <c r="G111" s="57"/>
      <c r="H111" s="57"/>
      <c r="I111" s="57"/>
      <c r="J111" s="57"/>
      <c r="K111" s="57"/>
      <c r="L111" s="57"/>
      <c r="M111" s="57"/>
      <c r="N111" s="57"/>
      <c r="O111" s="58"/>
    </row>
    <row r="112" spans="2:15">
      <c r="B112" s="60"/>
      <c r="C112" s="60"/>
      <c r="D112" s="60"/>
      <c r="F112" s="57"/>
      <c r="G112" s="57"/>
      <c r="H112" s="57"/>
      <c r="I112" s="57"/>
      <c r="J112" s="57"/>
      <c r="K112" s="57"/>
      <c r="L112" s="57"/>
      <c r="M112" s="57"/>
      <c r="N112" s="57"/>
      <c r="O112" s="58"/>
    </row>
    <row r="113" spans="2:15">
      <c r="B113" s="60"/>
      <c r="C113" s="60"/>
      <c r="D113" s="60"/>
      <c r="F113" s="57"/>
      <c r="G113" s="57"/>
      <c r="H113" s="57"/>
      <c r="I113" s="57"/>
      <c r="J113" s="57"/>
      <c r="K113" s="57"/>
      <c r="L113" s="57"/>
      <c r="M113" s="57"/>
      <c r="N113" s="57"/>
      <c r="O113" s="58"/>
    </row>
    <row r="114" spans="2:15">
      <c r="B114" s="60"/>
      <c r="C114" s="60"/>
      <c r="D114" s="60"/>
      <c r="F114" s="57"/>
      <c r="G114" s="57"/>
      <c r="H114" s="57"/>
      <c r="I114" s="57"/>
      <c r="J114" s="57"/>
      <c r="K114" s="57"/>
      <c r="L114" s="57"/>
      <c r="M114" s="57"/>
      <c r="N114" s="57"/>
      <c r="O114" s="58"/>
    </row>
    <row r="115" spans="2:15">
      <c r="B115" s="60"/>
      <c r="C115" s="60"/>
      <c r="D115" s="60"/>
      <c r="F115" s="57"/>
      <c r="G115" s="57"/>
      <c r="H115" s="57"/>
      <c r="I115" s="57"/>
      <c r="J115" s="57"/>
      <c r="K115" s="57"/>
      <c r="L115" s="57"/>
      <c r="M115" s="57"/>
      <c r="N115" s="57"/>
      <c r="O115" s="58"/>
    </row>
    <row r="116" spans="2:15">
      <c r="B116" s="60"/>
      <c r="C116" s="60"/>
      <c r="D116" s="60"/>
      <c r="F116" s="57"/>
      <c r="G116" s="57"/>
      <c r="H116" s="57"/>
      <c r="I116" s="57"/>
      <c r="J116" s="57"/>
      <c r="K116" s="57"/>
      <c r="L116" s="57"/>
      <c r="M116" s="57"/>
      <c r="N116" s="57"/>
      <c r="O116" s="58"/>
    </row>
    <row r="117" spans="2:15">
      <c r="B117" s="57"/>
      <c r="C117" s="57"/>
      <c r="D117" s="57"/>
      <c r="F117" s="57"/>
      <c r="G117" s="57"/>
      <c r="H117" s="57"/>
      <c r="I117" s="57"/>
      <c r="J117" s="57"/>
      <c r="K117" s="57"/>
      <c r="L117" s="57"/>
      <c r="M117" s="57"/>
      <c r="N117" s="57"/>
      <c r="O117" s="58"/>
    </row>
    <row r="118" spans="2:15">
      <c r="B118" s="57"/>
      <c r="C118" s="57"/>
      <c r="D118" s="57"/>
      <c r="F118" s="57"/>
      <c r="G118" s="57"/>
      <c r="H118" s="57"/>
      <c r="I118" s="57"/>
      <c r="J118" s="57"/>
      <c r="K118" s="57"/>
      <c r="L118" s="57"/>
      <c r="M118" s="57"/>
      <c r="N118" s="57"/>
      <c r="O118" s="58"/>
    </row>
    <row r="119" spans="2:15">
      <c r="B119" s="57"/>
      <c r="C119" s="57"/>
      <c r="D119" s="57"/>
      <c r="F119" s="57"/>
      <c r="G119" s="57"/>
      <c r="H119" s="57"/>
      <c r="I119" s="57"/>
      <c r="J119" s="57"/>
      <c r="K119" s="57"/>
      <c r="L119" s="57"/>
      <c r="M119" s="57"/>
      <c r="N119" s="57"/>
      <c r="O119" s="58"/>
    </row>
    <row r="120" spans="2:15">
      <c r="B120" s="57"/>
      <c r="C120" s="57"/>
      <c r="D120" s="57"/>
      <c r="F120" s="57"/>
      <c r="G120" s="57"/>
      <c r="H120" s="57"/>
      <c r="I120" s="57"/>
      <c r="J120" s="57"/>
      <c r="K120" s="57"/>
      <c r="L120" s="57"/>
      <c r="M120" s="57"/>
      <c r="N120" s="57"/>
      <c r="O120" s="58"/>
    </row>
    <row r="121" spans="2:15">
      <c r="B121" s="57"/>
      <c r="C121" s="57"/>
      <c r="D121" s="57"/>
      <c r="F121" s="57"/>
      <c r="G121" s="57"/>
      <c r="H121" s="57"/>
      <c r="I121" s="57"/>
      <c r="J121" s="57"/>
      <c r="K121" s="57"/>
      <c r="L121" s="57"/>
      <c r="M121" s="57"/>
      <c r="N121" s="57"/>
      <c r="O121" s="58"/>
    </row>
    <row r="122" spans="2:15">
      <c r="B122" s="57"/>
      <c r="C122" s="57"/>
      <c r="D122" s="57"/>
      <c r="F122" s="57"/>
      <c r="G122" s="57"/>
      <c r="H122" s="57"/>
      <c r="I122" s="57"/>
      <c r="J122" s="57"/>
      <c r="K122" s="57"/>
      <c r="L122" s="57"/>
      <c r="M122" s="57"/>
      <c r="N122" s="57"/>
      <c r="O122" s="58"/>
    </row>
    <row r="123" spans="2:15">
      <c r="B123" s="57"/>
      <c r="C123" s="57"/>
      <c r="D123" s="57"/>
      <c r="F123" s="57"/>
      <c r="G123" s="57"/>
      <c r="H123" s="57"/>
      <c r="I123" s="57"/>
      <c r="J123" s="57"/>
      <c r="K123" s="57"/>
      <c r="L123" s="57"/>
      <c r="M123" s="57"/>
      <c r="N123" s="57"/>
      <c r="O123" s="58"/>
    </row>
    <row r="124" spans="2:15">
      <c r="B124" s="57"/>
      <c r="C124" s="57"/>
      <c r="D124" s="57"/>
      <c r="F124" s="57"/>
      <c r="G124" s="57"/>
      <c r="H124" s="57"/>
      <c r="I124" s="57"/>
      <c r="J124" s="57"/>
      <c r="K124" s="57"/>
      <c r="L124" s="57"/>
      <c r="M124" s="57"/>
      <c r="N124" s="57"/>
      <c r="O124" s="58"/>
    </row>
    <row r="125" spans="2:15">
      <c r="B125" s="57"/>
      <c r="C125" s="57"/>
      <c r="D125" s="57"/>
      <c r="F125" s="57"/>
      <c r="G125" s="57"/>
      <c r="H125" s="57"/>
      <c r="I125" s="57"/>
      <c r="J125" s="57"/>
      <c r="K125" s="57"/>
      <c r="L125" s="57"/>
      <c r="M125" s="57"/>
      <c r="N125" s="57"/>
      <c r="O125" s="58"/>
    </row>
    <row r="126" spans="2:15">
      <c r="B126" s="57"/>
      <c r="C126" s="57"/>
      <c r="D126" s="57"/>
      <c r="F126" s="57"/>
      <c r="G126" s="57"/>
      <c r="H126" s="57"/>
      <c r="I126" s="57"/>
      <c r="J126" s="57"/>
      <c r="K126" s="57"/>
      <c r="L126" s="57"/>
      <c r="M126" s="57"/>
      <c r="N126" s="57"/>
      <c r="O126" s="58"/>
    </row>
    <row r="127" spans="2:15">
      <c r="B127" s="57"/>
      <c r="C127" s="57"/>
      <c r="D127" s="57"/>
      <c r="F127" s="57"/>
      <c r="G127" s="57"/>
      <c r="H127" s="57"/>
      <c r="I127" s="57"/>
      <c r="J127" s="57"/>
      <c r="K127" s="57"/>
      <c r="L127" s="57"/>
      <c r="M127" s="57"/>
      <c r="N127" s="57"/>
      <c r="O127" s="58"/>
    </row>
    <row r="128" spans="2:15">
      <c r="B128" s="57"/>
      <c r="C128" s="57"/>
      <c r="D128" s="57"/>
      <c r="F128" s="57"/>
      <c r="G128" s="57"/>
      <c r="H128" s="57"/>
      <c r="I128" s="57"/>
      <c r="J128" s="57"/>
      <c r="K128" s="57"/>
      <c r="L128" s="57"/>
      <c r="M128" s="57"/>
      <c r="N128" s="57"/>
      <c r="O128" s="58"/>
    </row>
    <row r="129" spans="2:15">
      <c r="B129" s="57"/>
      <c r="C129" s="57"/>
      <c r="D129" s="57"/>
      <c r="F129" s="57"/>
      <c r="G129" s="57"/>
      <c r="H129" s="57"/>
      <c r="I129" s="57"/>
      <c r="J129" s="57"/>
      <c r="K129" s="57"/>
      <c r="L129" s="57"/>
      <c r="M129" s="57"/>
      <c r="N129" s="57"/>
      <c r="O129" s="58"/>
    </row>
    <row r="130" spans="2:15">
      <c r="B130" s="57"/>
      <c r="C130" s="57"/>
      <c r="D130" s="57"/>
      <c r="F130" s="57"/>
      <c r="G130" s="57"/>
      <c r="H130" s="57"/>
      <c r="I130" s="57"/>
      <c r="J130" s="57"/>
      <c r="K130" s="57"/>
      <c r="L130" s="57"/>
      <c r="M130" s="57"/>
      <c r="N130" s="57"/>
      <c r="O130" s="58"/>
    </row>
    <row r="131" spans="2:15">
      <c r="B131" s="57"/>
      <c r="C131" s="57"/>
      <c r="D131" s="57"/>
      <c r="F131" s="57"/>
      <c r="G131" s="57"/>
      <c r="H131" s="57"/>
      <c r="I131" s="57"/>
      <c r="J131" s="57"/>
      <c r="K131" s="57"/>
      <c r="L131" s="57"/>
      <c r="M131" s="57"/>
      <c r="N131" s="57"/>
      <c r="O131" s="58"/>
    </row>
    <row r="132" spans="2:15">
      <c r="B132" s="57"/>
      <c r="C132" s="57"/>
      <c r="D132" s="57"/>
      <c r="F132" s="57"/>
      <c r="G132" s="57"/>
      <c r="H132" s="57"/>
      <c r="I132" s="57"/>
      <c r="J132" s="57"/>
      <c r="K132" s="57"/>
      <c r="L132" s="57"/>
      <c r="M132" s="57"/>
      <c r="N132" s="57"/>
      <c r="O132" s="58"/>
    </row>
    <row r="133" spans="2:15">
      <c r="B133" s="57"/>
      <c r="C133" s="57"/>
      <c r="D133" s="57"/>
      <c r="F133" s="57"/>
      <c r="G133" s="57"/>
      <c r="H133" s="57"/>
      <c r="I133" s="57"/>
      <c r="J133" s="57"/>
      <c r="K133" s="57"/>
      <c r="L133" s="57"/>
      <c r="M133" s="57"/>
      <c r="N133" s="57"/>
      <c r="O133" s="58"/>
    </row>
    <row r="134" spans="2:15">
      <c r="B134" s="57"/>
      <c r="C134" s="57"/>
      <c r="D134" s="57"/>
      <c r="F134" s="57"/>
      <c r="G134" s="57"/>
      <c r="H134" s="57"/>
      <c r="I134" s="57"/>
      <c r="J134" s="57"/>
      <c r="K134" s="57"/>
      <c r="L134" s="57"/>
      <c r="M134" s="57"/>
      <c r="N134" s="57"/>
      <c r="O134" s="58"/>
    </row>
    <row r="135" spans="2:15">
      <c r="B135" s="57"/>
      <c r="C135" s="57"/>
      <c r="D135" s="57"/>
      <c r="F135" s="57"/>
      <c r="G135" s="57"/>
      <c r="H135" s="57"/>
      <c r="I135" s="57"/>
      <c r="J135" s="57"/>
      <c r="K135" s="57"/>
      <c r="L135" s="57"/>
      <c r="M135" s="57"/>
      <c r="N135" s="57"/>
      <c r="O135" s="58"/>
    </row>
    <row r="136" spans="2:15">
      <c r="B136" s="57"/>
      <c r="C136" s="57"/>
      <c r="D136" s="57"/>
      <c r="F136" s="57"/>
      <c r="G136" s="57"/>
      <c r="H136" s="57"/>
      <c r="I136" s="57"/>
      <c r="J136" s="57"/>
      <c r="K136" s="57"/>
      <c r="L136" s="57"/>
      <c r="M136" s="57"/>
      <c r="N136" s="57"/>
      <c r="O136" s="58"/>
    </row>
    <row r="137" spans="2:15">
      <c r="B137" s="57"/>
      <c r="C137" s="57"/>
      <c r="D137" s="57"/>
      <c r="F137" s="57"/>
      <c r="G137" s="57"/>
      <c r="H137" s="57"/>
      <c r="I137" s="57"/>
      <c r="J137" s="57"/>
      <c r="K137" s="57"/>
      <c r="L137" s="57"/>
      <c r="M137" s="57"/>
      <c r="N137" s="57"/>
      <c r="O137" s="58"/>
    </row>
    <row r="138" spans="2:15">
      <c r="B138" s="57"/>
      <c r="C138" s="57"/>
      <c r="D138" s="57"/>
      <c r="F138" s="57"/>
      <c r="G138" s="57"/>
      <c r="H138" s="57"/>
      <c r="I138" s="57"/>
      <c r="J138" s="57"/>
      <c r="K138" s="57"/>
      <c r="L138" s="57"/>
      <c r="M138" s="57"/>
      <c r="N138" s="57"/>
      <c r="O138" s="58"/>
    </row>
    <row r="139" spans="2:15">
      <c r="B139" s="57"/>
      <c r="C139" s="57"/>
      <c r="D139" s="57"/>
      <c r="F139" s="57"/>
      <c r="G139" s="57"/>
      <c r="H139" s="57"/>
      <c r="I139" s="57"/>
      <c r="J139" s="57"/>
      <c r="K139" s="57"/>
      <c r="L139" s="57"/>
      <c r="M139" s="57"/>
      <c r="N139" s="57"/>
      <c r="O139" s="58"/>
    </row>
    <row r="140" spans="2:15">
      <c r="B140" s="57"/>
      <c r="C140" s="57"/>
      <c r="D140" s="57"/>
      <c r="F140" s="57"/>
      <c r="G140" s="57"/>
      <c r="H140" s="57"/>
      <c r="I140" s="57"/>
      <c r="J140" s="57"/>
      <c r="K140" s="57"/>
      <c r="L140" s="57"/>
      <c r="M140" s="57"/>
      <c r="N140" s="57"/>
      <c r="O140" s="58"/>
    </row>
    <row r="141" spans="2:15">
      <c r="B141" s="57"/>
      <c r="C141" s="57"/>
      <c r="D141" s="57"/>
      <c r="F141" s="57"/>
      <c r="G141" s="57"/>
      <c r="H141" s="57"/>
      <c r="I141" s="57"/>
      <c r="J141" s="57"/>
      <c r="K141" s="57"/>
      <c r="L141" s="57"/>
      <c r="M141" s="57"/>
      <c r="N141" s="57"/>
      <c r="O141" s="58"/>
    </row>
    <row r="142" spans="2:15">
      <c r="B142" s="57"/>
      <c r="C142" s="57"/>
      <c r="D142" s="57"/>
      <c r="F142" s="57"/>
      <c r="G142" s="57"/>
      <c r="H142" s="57"/>
      <c r="I142" s="57"/>
      <c r="J142" s="57"/>
      <c r="K142" s="57"/>
      <c r="L142" s="57"/>
      <c r="M142" s="57"/>
      <c r="N142" s="57"/>
      <c r="O142" s="58"/>
    </row>
    <row r="143" spans="2:15">
      <c r="B143" s="57"/>
      <c r="C143" s="57"/>
      <c r="D143" s="57"/>
      <c r="F143" s="57"/>
      <c r="G143" s="57"/>
      <c r="H143" s="57"/>
      <c r="I143" s="57"/>
      <c r="J143" s="57"/>
      <c r="K143" s="57"/>
      <c r="L143" s="57"/>
      <c r="M143" s="57"/>
      <c r="N143" s="57"/>
      <c r="O143" s="58"/>
    </row>
    <row r="144" spans="2:15">
      <c r="B144" s="57"/>
      <c r="C144" s="57"/>
      <c r="D144" s="57"/>
      <c r="F144" s="57"/>
      <c r="G144" s="57"/>
      <c r="H144" s="57"/>
      <c r="I144" s="57"/>
      <c r="J144" s="57"/>
      <c r="K144" s="57"/>
      <c r="L144" s="57"/>
      <c r="M144" s="57"/>
      <c r="N144" s="57"/>
      <c r="O144" s="58"/>
    </row>
    <row r="145" spans="2:15">
      <c r="B145" s="57"/>
      <c r="C145" s="57"/>
      <c r="D145" s="57"/>
      <c r="F145" s="57"/>
      <c r="G145" s="57"/>
      <c r="H145" s="57"/>
      <c r="I145" s="57"/>
      <c r="J145" s="57"/>
      <c r="K145" s="57"/>
      <c r="L145" s="57"/>
      <c r="M145" s="57"/>
      <c r="N145" s="57"/>
      <c r="O145" s="58"/>
    </row>
    <row r="146" spans="2:15">
      <c r="B146" s="57"/>
      <c r="C146" s="57"/>
      <c r="D146" s="57"/>
      <c r="F146" s="57"/>
      <c r="G146" s="57"/>
      <c r="H146" s="57"/>
      <c r="I146" s="57"/>
      <c r="J146" s="57"/>
      <c r="K146" s="57"/>
      <c r="L146" s="57"/>
      <c r="M146" s="57"/>
      <c r="N146" s="57"/>
      <c r="O146" s="58"/>
    </row>
    <row r="147" spans="2:15">
      <c r="B147" s="57"/>
      <c r="C147" s="57"/>
      <c r="D147" s="57"/>
      <c r="F147" s="57"/>
      <c r="G147" s="57"/>
      <c r="H147" s="57"/>
      <c r="I147" s="57"/>
      <c r="J147" s="57"/>
      <c r="K147" s="57"/>
      <c r="L147" s="57"/>
      <c r="M147" s="57"/>
      <c r="N147" s="57"/>
      <c r="O147" s="58"/>
    </row>
    <row r="148" spans="2:15">
      <c r="B148" s="57"/>
      <c r="C148" s="57"/>
      <c r="D148" s="57"/>
      <c r="F148" s="57"/>
      <c r="G148" s="57"/>
      <c r="H148" s="57"/>
      <c r="I148" s="57"/>
      <c r="J148" s="57"/>
      <c r="K148" s="57"/>
      <c r="L148" s="57"/>
      <c r="M148" s="57"/>
      <c r="N148" s="57"/>
      <c r="O148" s="58"/>
    </row>
    <row r="149" spans="2:15">
      <c r="B149" s="57"/>
      <c r="C149" s="57"/>
      <c r="D149" s="57"/>
      <c r="F149" s="57"/>
      <c r="G149" s="57"/>
      <c r="H149" s="57"/>
      <c r="I149" s="57"/>
      <c r="J149" s="57"/>
      <c r="K149" s="57"/>
      <c r="L149" s="57"/>
      <c r="M149" s="57"/>
      <c r="N149" s="57"/>
      <c r="O149" s="58"/>
    </row>
    <row r="150" spans="2:15">
      <c r="B150" s="57"/>
      <c r="C150" s="57"/>
      <c r="D150" s="57"/>
      <c r="F150" s="57"/>
      <c r="G150" s="57"/>
      <c r="H150" s="57"/>
      <c r="I150" s="57"/>
      <c r="J150" s="57"/>
      <c r="K150" s="57"/>
      <c r="L150" s="57"/>
      <c r="M150" s="57"/>
      <c r="N150" s="57"/>
      <c r="O150" s="58"/>
    </row>
    <row r="151" spans="2:15">
      <c r="B151" s="57"/>
      <c r="C151" s="57"/>
      <c r="D151" s="57"/>
      <c r="F151" s="57"/>
      <c r="G151" s="57"/>
      <c r="H151" s="57"/>
      <c r="I151" s="57"/>
      <c r="J151" s="57"/>
      <c r="K151" s="57"/>
      <c r="L151" s="57"/>
      <c r="M151" s="57"/>
      <c r="N151" s="57"/>
      <c r="O151" s="58"/>
    </row>
    <row r="152" spans="2:15">
      <c r="B152" s="57"/>
      <c r="C152" s="57"/>
      <c r="D152" s="57"/>
      <c r="F152" s="57"/>
      <c r="G152" s="57"/>
      <c r="H152" s="57"/>
      <c r="I152" s="57"/>
      <c r="J152" s="57"/>
      <c r="K152" s="57"/>
      <c r="L152" s="57"/>
      <c r="M152" s="57"/>
      <c r="N152" s="57"/>
      <c r="O152" s="58"/>
    </row>
    <row r="153" spans="2:15">
      <c r="B153" s="57"/>
      <c r="C153" s="57"/>
      <c r="D153" s="57"/>
      <c r="F153" s="57"/>
      <c r="G153" s="57"/>
      <c r="H153" s="57"/>
      <c r="I153" s="57"/>
      <c r="J153" s="57"/>
      <c r="K153" s="57"/>
      <c r="L153" s="57"/>
      <c r="M153" s="57"/>
      <c r="N153" s="57"/>
      <c r="O153" s="58"/>
    </row>
    <row r="154" spans="2:15">
      <c r="B154" s="57"/>
      <c r="C154" s="57"/>
      <c r="D154" s="57"/>
      <c r="F154" s="57"/>
      <c r="G154" s="57"/>
      <c r="H154" s="57"/>
      <c r="I154" s="57"/>
      <c r="J154" s="57"/>
      <c r="K154" s="57"/>
      <c r="L154" s="57"/>
      <c r="M154" s="57"/>
      <c r="N154" s="57"/>
      <c r="O154" s="58"/>
    </row>
    <row r="155" spans="2:15">
      <c r="B155" s="57"/>
      <c r="C155" s="57"/>
      <c r="D155" s="57"/>
      <c r="F155" s="57"/>
      <c r="G155" s="57"/>
      <c r="H155" s="57"/>
      <c r="I155" s="57"/>
      <c r="J155" s="57"/>
      <c r="K155" s="57"/>
      <c r="L155" s="57"/>
      <c r="M155" s="57"/>
      <c r="N155" s="57"/>
      <c r="O155" s="58"/>
    </row>
    <row r="156" spans="2:15">
      <c r="B156" s="57"/>
      <c r="C156" s="57"/>
      <c r="D156" s="57"/>
      <c r="F156" s="57"/>
      <c r="G156" s="57"/>
      <c r="H156" s="57"/>
      <c r="I156" s="57"/>
      <c r="J156" s="57"/>
      <c r="K156" s="57"/>
      <c r="L156" s="57"/>
      <c r="M156" s="57"/>
      <c r="N156" s="57"/>
      <c r="O156" s="58"/>
    </row>
    <row r="157" spans="2:15">
      <c r="B157" s="57"/>
      <c r="C157" s="57"/>
      <c r="D157" s="57"/>
      <c r="F157" s="57"/>
      <c r="G157" s="57"/>
      <c r="H157" s="57"/>
      <c r="I157" s="57"/>
      <c r="J157" s="57"/>
      <c r="K157" s="57"/>
      <c r="L157" s="57"/>
      <c r="M157" s="57"/>
      <c r="N157" s="57"/>
      <c r="O157" s="58"/>
    </row>
    <row r="158" spans="2:15">
      <c r="B158" s="57"/>
      <c r="C158" s="57"/>
      <c r="D158" s="57"/>
      <c r="F158" s="57"/>
      <c r="G158" s="57"/>
      <c r="H158" s="57"/>
      <c r="I158" s="57"/>
      <c r="J158" s="57"/>
      <c r="K158" s="57"/>
      <c r="L158" s="57"/>
      <c r="M158" s="57"/>
      <c r="N158" s="57"/>
      <c r="O158" s="58"/>
    </row>
    <row r="159" spans="2:15">
      <c r="B159" s="57"/>
      <c r="C159" s="57"/>
      <c r="D159" s="57"/>
      <c r="F159" s="57"/>
      <c r="G159" s="57"/>
      <c r="H159" s="57"/>
      <c r="I159" s="57"/>
      <c r="J159" s="57"/>
      <c r="K159" s="57"/>
      <c r="L159" s="57"/>
      <c r="M159" s="57"/>
      <c r="N159" s="57"/>
      <c r="O159" s="58"/>
    </row>
    <row r="160" spans="2:15">
      <c r="B160" s="57"/>
      <c r="C160" s="57"/>
      <c r="D160" s="57"/>
      <c r="F160" s="57"/>
      <c r="G160" s="57"/>
      <c r="H160" s="57"/>
      <c r="I160" s="57"/>
      <c r="J160" s="57"/>
      <c r="K160" s="57"/>
      <c r="L160" s="57"/>
      <c r="M160" s="57"/>
      <c r="N160" s="57"/>
      <c r="O160" s="58"/>
    </row>
    <row r="161" spans="2:15">
      <c r="B161" s="57"/>
      <c r="C161" s="57"/>
      <c r="D161" s="57"/>
      <c r="F161" s="57"/>
      <c r="G161" s="57"/>
      <c r="H161" s="57"/>
      <c r="I161" s="57"/>
      <c r="J161" s="57"/>
      <c r="K161" s="57"/>
      <c r="L161" s="57"/>
      <c r="M161" s="57"/>
      <c r="N161" s="57"/>
      <c r="O161" s="58"/>
    </row>
    <row r="162" spans="2:15">
      <c r="B162" s="57"/>
      <c r="C162" s="57"/>
      <c r="D162" s="57"/>
      <c r="F162" s="57"/>
      <c r="G162" s="57"/>
      <c r="H162" s="57"/>
      <c r="I162" s="57"/>
      <c r="J162" s="57"/>
      <c r="K162" s="57"/>
      <c r="L162" s="57"/>
      <c r="M162" s="57"/>
      <c r="N162" s="57"/>
      <c r="O162" s="58"/>
    </row>
    <row r="163" spans="2:15">
      <c r="B163" s="57"/>
      <c r="C163" s="57"/>
      <c r="D163" s="57"/>
      <c r="F163" s="57"/>
      <c r="G163" s="57"/>
      <c r="H163" s="57"/>
      <c r="I163" s="57"/>
      <c r="J163" s="57"/>
      <c r="K163" s="57"/>
      <c r="L163" s="57"/>
      <c r="M163" s="57"/>
      <c r="N163" s="57"/>
      <c r="O163" s="58"/>
    </row>
    <row r="164" spans="2:15">
      <c r="B164" s="57"/>
      <c r="C164" s="57"/>
      <c r="D164" s="57"/>
      <c r="F164" s="57"/>
      <c r="G164" s="57"/>
      <c r="H164" s="57"/>
      <c r="I164" s="57"/>
      <c r="J164" s="57"/>
      <c r="K164" s="57"/>
      <c r="L164" s="57"/>
      <c r="M164" s="57"/>
      <c r="N164" s="57"/>
      <c r="O164" s="58"/>
    </row>
    <row r="165" spans="2:15">
      <c r="B165" s="57"/>
      <c r="C165" s="57"/>
      <c r="D165" s="57"/>
      <c r="F165" s="57"/>
      <c r="G165" s="57"/>
      <c r="H165" s="57"/>
      <c r="I165" s="57"/>
      <c r="J165" s="57"/>
      <c r="K165" s="57"/>
      <c r="L165" s="57"/>
      <c r="M165" s="57"/>
      <c r="N165" s="57"/>
      <c r="O165" s="58"/>
    </row>
    <row r="166" spans="2:15">
      <c r="B166" s="57"/>
      <c r="C166" s="57"/>
      <c r="D166" s="57"/>
      <c r="F166" s="57"/>
      <c r="G166" s="57"/>
      <c r="H166" s="57"/>
      <c r="I166" s="57"/>
      <c r="J166" s="57"/>
      <c r="K166" s="57"/>
      <c r="L166" s="57"/>
      <c r="M166" s="57"/>
      <c r="N166" s="57"/>
      <c r="O166" s="58"/>
    </row>
    <row r="167" spans="2:15">
      <c r="B167" s="57"/>
      <c r="C167" s="57"/>
      <c r="D167" s="57"/>
      <c r="F167" s="57"/>
      <c r="G167" s="57"/>
      <c r="H167" s="57"/>
      <c r="I167" s="57"/>
      <c r="J167" s="57"/>
      <c r="K167" s="57"/>
      <c r="L167" s="57"/>
      <c r="M167" s="57"/>
      <c r="N167" s="57"/>
      <c r="O167" s="58"/>
    </row>
    <row r="168" spans="2:15">
      <c r="B168" s="57"/>
      <c r="C168" s="57"/>
      <c r="D168" s="57"/>
      <c r="F168" s="57"/>
      <c r="G168" s="57"/>
      <c r="H168" s="57"/>
      <c r="I168" s="57"/>
      <c r="J168" s="57"/>
      <c r="K168" s="57"/>
      <c r="L168" s="57"/>
      <c r="M168" s="57"/>
      <c r="N168" s="57"/>
      <c r="O168" s="58"/>
    </row>
    <row r="169" spans="2:15">
      <c r="B169" s="57"/>
      <c r="C169" s="57"/>
      <c r="D169" s="57"/>
      <c r="F169" s="57"/>
      <c r="G169" s="57"/>
      <c r="H169" s="57"/>
      <c r="I169" s="57"/>
      <c r="J169" s="57"/>
      <c r="K169" s="57"/>
      <c r="L169" s="57"/>
      <c r="M169" s="57"/>
      <c r="N169" s="57"/>
      <c r="O169" s="58"/>
    </row>
    <row r="170" spans="2:15">
      <c r="B170" s="57"/>
      <c r="C170" s="57"/>
      <c r="D170" s="57"/>
      <c r="F170" s="57"/>
      <c r="G170" s="57"/>
      <c r="H170" s="57"/>
      <c r="I170" s="57"/>
      <c r="J170" s="57"/>
      <c r="K170" s="57"/>
      <c r="L170" s="57"/>
      <c r="M170" s="57"/>
      <c r="N170" s="57"/>
      <c r="O170" s="58"/>
    </row>
    <row r="171" spans="2:15">
      <c r="B171" s="57"/>
      <c r="C171" s="57"/>
      <c r="D171" s="57"/>
      <c r="F171" s="57"/>
      <c r="G171" s="57"/>
      <c r="H171" s="57"/>
      <c r="I171" s="57"/>
      <c r="J171" s="57"/>
      <c r="K171" s="57"/>
      <c r="L171" s="57"/>
      <c r="M171" s="57"/>
      <c r="N171" s="57"/>
      <c r="O171" s="58"/>
    </row>
    <row r="172" spans="2:15">
      <c r="B172" s="57"/>
      <c r="C172" s="57"/>
      <c r="D172" s="57"/>
      <c r="F172" s="57"/>
      <c r="G172" s="57"/>
      <c r="H172" s="57"/>
      <c r="I172" s="57"/>
      <c r="J172" s="57"/>
      <c r="K172" s="57"/>
      <c r="L172" s="57"/>
      <c r="M172" s="57"/>
      <c r="N172" s="57"/>
      <c r="O172" s="58"/>
    </row>
    <row r="173" spans="2:15">
      <c r="B173" s="57"/>
      <c r="C173" s="57"/>
      <c r="D173" s="57"/>
      <c r="F173" s="57"/>
      <c r="G173" s="57"/>
      <c r="H173" s="57"/>
      <c r="I173" s="57"/>
      <c r="J173" s="57"/>
      <c r="K173" s="57"/>
      <c r="L173" s="57"/>
      <c r="M173" s="57"/>
      <c r="N173" s="57"/>
      <c r="O173" s="58"/>
    </row>
    <row r="174" spans="2:15">
      <c r="B174" s="57"/>
      <c r="C174" s="57"/>
      <c r="D174" s="57"/>
      <c r="F174" s="57"/>
      <c r="G174" s="57"/>
      <c r="H174" s="57"/>
      <c r="I174" s="57"/>
      <c r="J174" s="57"/>
      <c r="K174" s="57"/>
      <c r="L174" s="57"/>
      <c r="M174" s="57"/>
      <c r="N174" s="57"/>
      <c r="O174" s="58"/>
    </row>
    <row r="175" spans="2:15">
      <c r="B175" s="57"/>
      <c r="C175" s="57"/>
      <c r="D175" s="57"/>
      <c r="F175" s="57"/>
      <c r="G175" s="57"/>
      <c r="H175" s="57"/>
      <c r="I175" s="57"/>
      <c r="J175" s="57"/>
      <c r="K175" s="57"/>
      <c r="L175" s="57"/>
      <c r="M175" s="57"/>
      <c r="N175" s="57"/>
      <c r="O175" s="58"/>
    </row>
    <row r="176" spans="2:15">
      <c r="B176" s="57"/>
      <c r="C176" s="57"/>
      <c r="D176" s="57"/>
      <c r="F176" s="57"/>
      <c r="G176" s="57"/>
      <c r="H176" s="57"/>
      <c r="I176" s="57"/>
      <c r="J176" s="57"/>
      <c r="K176" s="57"/>
      <c r="L176" s="57"/>
      <c r="M176" s="57"/>
      <c r="N176" s="57"/>
      <c r="O176" s="58"/>
    </row>
    <row r="177" spans="2:15">
      <c r="B177" s="57"/>
      <c r="C177" s="57"/>
      <c r="D177" s="57"/>
      <c r="F177" s="57"/>
      <c r="G177" s="57"/>
      <c r="H177" s="57"/>
      <c r="I177" s="57"/>
      <c r="J177" s="57"/>
      <c r="K177" s="57"/>
      <c r="L177" s="57"/>
      <c r="M177" s="57"/>
      <c r="N177" s="57"/>
      <c r="O177" s="58"/>
    </row>
    <row r="178" spans="2:15">
      <c r="B178" s="57"/>
      <c r="C178" s="57"/>
      <c r="D178" s="57"/>
      <c r="F178" s="57"/>
      <c r="G178" s="57"/>
      <c r="H178" s="57"/>
      <c r="I178" s="57"/>
      <c r="J178" s="57"/>
      <c r="K178" s="57"/>
      <c r="L178" s="57"/>
      <c r="M178" s="57"/>
      <c r="N178" s="57"/>
      <c r="O178" s="58"/>
    </row>
    <row r="179" spans="2:15">
      <c r="B179" s="57"/>
      <c r="C179" s="57"/>
      <c r="D179" s="57"/>
      <c r="F179" s="57"/>
      <c r="G179" s="57"/>
      <c r="H179" s="57"/>
      <c r="I179" s="57"/>
      <c r="J179" s="57"/>
      <c r="K179" s="57"/>
      <c r="L179" s="57"/>
      <c r="M179" s="57"/>
      <c r="N179" s="57"/>
      <c r="O179" s="58"/>
    </row>
    <row r="180" spans="2:15">
      <c r="B180" s="57"/>
      <c r="C180" s="57"/>
      <c r="D180" s="57"/>
      <c r="F180" s="57"/>
      <c r="G180" s="57"/>
      <c r="H180" s="57"/>
      <c r="I180" s="57"/>
      <c r="J180" s="57"/>
      <c r="K180" s="57"/>
      <c r="L180" s="57"/>
      <c r="M180" s="57"/>
      <c r="N180" s="57"/>
      <c r="O180" s="58"/>
    </row>
    <row r="181" spans="2:15">
      <c r="B181" s="57"/>
      <c r="C181" s="57"/>
      <c r="D181" s="57"/>
      <c r="F181" s="57"/>
      <c r="G181" s="57"/>
      <c r="H181" s="57"/>
      <c r="I181" s="57"/>
      <c r="J181" s="57"/>
      <c r="K181" s="57"/>
      <c r="L181" s="57"/>
      <c r="M181" s="57"/>
      <c r="N181" s="57"/>
      <c r="O181" s="58"/>
    </row>
    <row r="182" spans="2:15">
      <c r="B182" s="57"/>
      <c r="C182" s="57"/>
      <c r="D182" s="57"/>
      <c r="F182" s="57"/>
      <c r="G182" s="57"/>
      <c r="H182" s="57"/>
      <c r="I182" s="57"/>
      <c r="J182" s="57"/>
      <c r="K182" s="57"/>
      <c r="L182" s="57"/>
      <c r="M182" s="57"/>
      <c r="N182" s="57"/>
      <c r="O182" s="58"/>
    </row>
    <row r="183" spans="2:15">
      <c r="B183" s="57"/>
      <c r="C183" s="57"/>
      <c r="D183" s="57"/>
      <c r="F183" s="57"/>
      <c r="G183" s="57"/>
      <c r="H183" s="57"/>
      <c r="I183" s="57"/>
      <c r="J183" s="57"/>
      <c r="K183" s="57"/>
      <c r="L183" s="57"/>
      <c r="M183" s="57"/>
      <c r="N183" s="57"/>
      <c r="O183" s="58"/>
    </row>
    <row r="184" spans="2:15">
      <c r="B184" s="57"/>
      <c r="C184" s="57"/>
      <c r="D184" s="57"/>
      <c r="F184" s="57"/>
      <c r="G184" s="57"/>
      <c r="H184" s="57"/>
      <c r="I184" s="57"/>
      <c r="J184" s="57"/>
      <c r="K184" s="57"/>
      <c r="L184" s="57"/>
      <c r="M184" s="57"/>
      <c r="N184" s="57"/>
      <c r="O184" s="58"/>
    </row>
    <row r="185" spans="2:15">
      <c r="B185" s="57"/>
      <c r="C185" s="57"/>
      <c r="D185" s="57"/>
      <c r="F185" s="57"/>
      <c r="G185" s="57"/>
      <c r="H185" s="57"/>
      <c r="I185" s="57"/>
      <c r="J185" s="57"/>
      <c r="K185" s="57"/>
      <c r="L185" s="57"/>
      <c r="M185" s="57"/>
      <c r="N185" s="57"/>
      <c r="O185" s="58"/>
    </row>
    <row r="186" spans="2:15">
      <c r="B186" s="57"/>
      <c r="C186" s="57"/>
      <c r="D186" s="57"/>
      <c r="F186" s="57"/>
      <c r="G186" s="57"/>
      <c r="H186" s="57"/>
      <c r="I186" s="57"/>
      <c r="J186" s="57"/>
      <c r="K186" s="57"/>
      <c r="L186" s="57"/>
      <c r="M186" s="57"/>
      <c r="N186" s="57"/>
      <c r="O186" s="58"/>
    </row>
    <row r="187" spans="2:15">
      <c r="B187" s="57"/>
      <c r="C187" s="57"/>
      <c r="D187" s="57"/>
      <c r="F187" s="57"/>
      <c r="G187" s="57"/>
      <c r="H187" s="57"/>
      <c r="I187" s="57"/>
      <c r="J187" s="57"/>
      <c r="K187" s="57"/>
      <c r="L187" s="57"/>
      <c r="M187" s="57"/>
      <c r="N187" s="57"/>
      <c r="O187" s="58"/>
    </row>
    <row r="188" spans="2:15">
      <c r="B188" s="57"/>
      <c r="C188" s="57"/>
      <c r="D188" s="57"/>
      <c r="F188" s="57"/>
      <c r="G188" s="57"/>
      <c r="H188" s="57"/>
      <c r="I188" s="57"/>
      <c r="J188" s="57"/>
      <c r="K188" s="57"/>
      <c r="L188" s="57"/>
      <c r="M188" s="57"/>
      <c r="N188" s="57"/>
      <c r="O188" s="58"/>
    </row>
    <row r="189" spans="2:15">
      <c r="B189" s="57"/>
      <c r="C189" s="57"/>
      <c r="D189" s="57"/>
      <c r="F189" s="57"/>
      <c r="G189" s="57"/>
      <c r="H189" s="57"/>
      <c r="I189" s="57"/>
      <c r="J189" s="57"/>
      <c r="K189" s="57"/>
      <c r="L189" s="57"/>
      <c r="M189" s="57"/>
      <c r="N189" s="57"/>
      <c r="O189" s="58"/>
    </row>
    <row r="190" spans="2:15">
      <c r="B190" s="57"/>
      <c r="C190" s="57"/>
      <c r="D190" s="57"/>
      <c r="F190" s="57"/>
      <c r="G190" s="57"/>
      <c r="H190" s="57"/>
      <c r="I190" s="57"/>
      <c r="J190" s="57"/>
      <c r="K190" s="57"/>
      <c r="L190" s="57"/>
      <c r="M190" s="57"/>
      <c r="N190" s="57"/>
      <c r="O190" s="58"/>
    </row>
    <row r="191" spans="2:15">
      <c r="B191" s="57"/>
      <c r="C191" s="57"/>
      <c r="D191" s="57"/>
      <c r="F191" s="57"/>
      <c r="G191" s="57"/>
      <c r="H191" s="57"/>
      <c r="I191" s="57"/>
      <c r="J191" s="57"/>
      <c r="K191" s="57"/>
      <c r="L191" s="57"/>
      <c r="M191" s="57"/>
      <c r="N191" s="57"/>
      <c r="O191" s="58"/>
    </row>
    <row r="192" spans="2:15">
      <c r="B192" s="57"/>
      <c r="C192" s="57"/>
      <c r="D192" s="57"/>
      <c r="F192" s="57"/>
      <c r="G192" s="57"/>
      <c r="H192" s="57"/>
      <c r="I192" s="57"/>
      <c r="J192" s="57"/>
      <c r="K192" s="57"/>
      <c r="L192" s="57"/>
      <c r="M192" s="57"/>
      <c r="N192" s="57"/>
      <c r="O192" s="58"/>
    </row>
    <row r="193" spans="2:15">
      <c r="B193" s="57"/>
      <c r="C193" s="57"/>
      <c r="D193" s="57"/>
      <c r="F193" s="57"/>
      <c r="G193" s="57"/>
      <c r="H193" s="57"/>
      <c r="I193" s="57"/>
      <c r="J193" s="57"/>
      <c r="K193" s="57"/>
      <c r="L193" s="57"/>
      <c r="M193" s="57"/>
      <c r="N193" s="57"/>
      <c r="O193" s="58"/>
    </row>
    <row r="194" spans="2:15">
      <c r="B194" s="57"/>
      <c r="C194" s="57"/>
      <c r="D194" s="57"/>
      <c r="F194" s="57"/>
      <c r="G194" s="57"/>
      <c r="H194" s="57"/>
      <c r="I194" s="57"/>
      <c r="J194" s="57"/>
      <c r="K194" s="57"/>
      <c r="L194" s="57"/>
      <c r="M194" s="57"/>
      <c r="N194" s="57"/>
      <c r="O194" s="58"/>
    </row>
    <row r="195" spans="2:15">
      <c r="B195" s="57"/>
      <c r="C195" s="57"/>
      <c r="D195" s="57"/>
      <c r="F195" s="57"/>
      <c r="G195" s="57"/>
      <c r="H195" s="57"/>
      <c r="I195" s="57"/>
      <c r="J195" s="57"/>
      <c r="K195" s="57"/>
      <c r="L195" s="57"/>
      <c r="M195" s="57"/>
      <c r="N195" s="57"/>
      <c r="O195" s="58"/>
    </row>
    <row r="196" spans="2:15">
      <c r="B196" s="57"/>
      <c r="C196" s="57"/>
      <c r="D196" s="57"/>
      <c r="F196" s="57"/>
      <c r="G196" s="57"/>
      <c r="H196" s="57"/>
      <c r="I196" s="57"/>
      <c r="J196" s="57"/>
      <c r="K196" s="57"/>
      <c r="L196" s="57"/>
      <c r="M196" s="57"/>
      <c r="N196" s="57"/>
      <c r="O196" s="58"/>
    </row>
    <row r="197" spans="2:15">
      <c r="B197" s="57"/>
      <c r="C197" s="57"/>
      <c r="D197" s="57"/>
      <c r="F197" s="57"/>
      <c r="G197" s="57"/>
      <c r="H197" s="57"/>
      <c r="I197" s="57"/>
      <c r="J197" s="57"/>
      <c r="K197" s="57"/>
      <c r="L197" s="57"/>
      <c r="M197" s="57"/>
      <c r="N197" s="57"/>
      <c r="O197" s="58"/>
    </row>
    <row r="198" spans="2:15">
      <c r="B198" s="57"/>
      <c r="C198" s="57"/>
      <c r="D198" s="57"/>
      <c r="F198" s="57"/>
      <c r="G198" s="57"/>
      <c r="H198" s="57"/>
      <c r="I198" s="57"/>
      <c r="J198" s="57"/>
      <c r="K198" s="57"/>
      <c r="L198" s="57"/>
      <c r="M198" s="57"/>
      <c r="N198" s="57"/>
      <c r="O198" s="58"/>
    </row>
    <row r="199" spans="2:15">
      <c r="B199" s="57"/>
      <c r="C199" s="57"/>
      <c r="D199" s="57"/>
      <c r="F199" s="57"/>
      <c r="G199" s="57"/>
      <c r="H199" s="57"/>
      <c r="I199" s="57"/>
      <c r="J199" s="57"/>
      <c r="K199" s="57"/>
      <c r="L199" s="57"/>
      <c r="M199" s="57"/>
      <c r="N199" s="57"/>
      <c r="O199" s="58"/>
    </row>
    <row r="200" spans="2:15">
      <c r="B200" s="57"/>
      <c r="C200" s="57"/>
      <c r="D200" s="57"/>
      <c r="F200" s="57"/>
      <c r="G200" s="57"/>
      <c r="H200" s="57"/>
      <c r="I200" s="57"/>
      <c r="J200" s="57"/>
      <c r="K200" s="57"/>
      <c r="L200" s="57"/>
      <c r="M200" s="57"/>
      <c r="N200" s="57"/>
      <c r="O200" s="58"/>
    </row>
    <row r="201" spans="2:15">
      <c r="B201" s="57"/>
      <c r="C201" s="57"/>
      <c r="D201" s="57"/>
      <c r="F201" s="57"/>
      <c r="G201" s="57"/>
      <c r="H201" s="57"/>
      <c r="I201" s="57"/>
      <c r="J201" s="57"/>
      <c r="K201" s="57"/>
      <c r="L201" s="57"/>
      <c r="M201" s="57"/>
      <c r="N201" s="57"/>
      <c r="O201" s="58"/>
    </row>
    <row r="202" spans="2:15">
      <c r="B202" s="57"/>
      <c r="C202" s="57"/>
      <c r="D202" s="57"/>
      <c r="F202" s="57"/>
      <c r="G202" s="57"/>
      <c r="H202" s="57"/>
      <c r="I202" s="57"/>
      <c r="J202" s="57"/>
      <c r="K202" s="57"/>
      <c r="L202" s="57"/>
      <c r="M202" s="57"/>
      <c r="N202" s="57"/>
      <c r="O202" s="58"/>
    </row>
    <row r="203" spans="2:15">
      <c r="B203" s="57"/>
      <c r="C203" s="57"/>
      <c r="D203" s="57"/>
      <c r="F203" s="57"/>
      <c r="G203" s="57"/>
      <c r="H203" s="57"/>
      <c r="I203" s="57"/>
      <c r="J203" s="57"/>
      <c r="K203" s="57"/>
      <c r="L203" s="57"/>
      <c r="M203" s="57"/>
      <c r="N203" s="57"/>
      <c r="O203" s="58"/>
    </row>
    <row r="204" spans="2:15">
      <c r="B204" s="57"/>
      <c r="C204" s="57"/>
      <c r="D204" s="57"/>
      <c r="F204" s="57"/>
      <c r="G204" s="57"/>
      <c r="H204" s="57"/>
      <c r="I204" s="57"/>
      <c r="J204" s="57"/>
      <c r="K204" s="57"/>
      <c r="L204" s="57"/>
      <c r="M204" s="57"/>
      <c r="N204" s="57"/>
      <c r="O204" s="58"/>
    </row>
    <row r="205" spans="2:15">
      <c r="B205" s="57"/>
      <c r="C205" s="57"/>
      <c r="D205" s="57"/>
      <c r="F205" s="57"/>
      <c r="G205" s="57"/>
      <c r="H205" s="57"/>
      <c r="I205" s="57"/>
      <c r="J205" s="57"/>
      <c r="K205" s="57"/>
      <c r="L205" s="57"/>
      <c r="M205" s="57"/>
      <c r="N205" s="57"/>
      <c r="O205" s="58"/>
    </row>
    <row r="206" spans="2:15">
      <c r="B206" s="57"/>
      <c r="C206" s="57"/>
      <c r="D206" s="57"/>
      <c r="F206" s="57"/>
      <c r="G206" s="57"/>
      <c r="H206" s="57"/>
      <c r="I206" s="57"/>
      <c r="J206" s="57"/>
      <c r="K206" s="57"/>
      <c r="L206" s="57"/>
      <c r="M206" s="57"/>
      <c r="N206" s="57"/>
      <c r="O206" s="58"/>
    </row>
    <row r="207" spans="2:15">
      <c r="B207" s="57"/>
      <c r="C207" s="57"/>
      <c r="D207" s="57"/>
      <c r="F207" s="57"/>
      <c r="G207" s="57"/>
      <c r="H207" s="57"/>
      <c r="I207" s="57"/>
      <c r="J207" s="57"/>
      <c r="K207" s="57"/>
      <c r="L207" s="57"/>
      <c r="M207" s="57"/>
      <c r="N207" s="57"/>
      <c r="O207" s="58"/>
    </row>
    <row r="208" spans="2:15">
      <c r="B208" s="57"/>
      <c r="C208" s="57"/>
      <c r="D208" s="57"/>
      <c r="F208" s="57"/>
      <c r="G208" s="57"/>
      <c r="H208" s="57"/>
      <c r="I208" s="57"/>
      <c r="J208" s="57"/>
      <c r="K208" s="57"/>
      <c r="L208" s="57"/>
      <c r="M208" s="57"/>
      <c r="N208" s="57"/>
      <c r="O208" s="58"/>
    </row>
    <row r="209" spans="2:15">
      <c r="B209" s="57"/>
      <c r="C209" s="57"/>
      <c r="D209" s="57"/>
      <c r="F209" s="57"/>
      <c r="G209" s="57"/>
      <c r="H209" s="57"/>
      <c r="I209" s="57"/>
      <c r="J209" s="57"/>
      <c r="K209" s="57"/>
      <c r="L209" s="57"/>
      <c r="M209" s="57"/>
      <c r="N209" s="57"/>
      <c r="O209" s="58"/>
    </row>
    <row r="210" spans="2:15">
      <c r="B210" s="57"/>
      <c r="C210" s="57"/>
      <c r="D210" s="57"/>
      <c r="F210" s="57"/>
      <c r="G210" s="57"/>
      <c r="H210" s="57"/>
      <c r="I210" s="57"/>
      <c r="J210" s="57"/>
      <c r="K210" s="57"/>
      <c r="L210" s="57"/>
      <c r="M210" s="57"/>
      <c r="N210" s="57"/>
      <c r="O210" s="58"/>
    </row>
    <row r="211" spans="2:15">
      <c r="B211" s="57"/>
      <c r="C211" s="57"/>
      <c r="D211" s="57"/>
      <c r="F211" s="57"/>
      <c r="G211" s="57"/>
      <c r="H211" s="57"/>
      <c r="I211" s="57"/>
      <c r="J211" s="57"/>
      <c r="K211" s="57"/>
      <c r="L211" s="57"/>
      <c r="M211" s="57"/>
      <c r="N211" s="57"/>
      <c r="O211" s="58"/>
    </row>
    <row r="212" spans="2:15">
      <c r="B212" s="57"/>
      <c r="C212" s="57"/>
      <c r="D212" s="57"/>
      <c r="F212" s="57"/>
      <c r="G212" s="57"/>
      <c r="H212" s="57"/>
      <c r="I212" s="57"/>
      <c r="J212" s="57"/>
      <c r="K212" s="57"/>
      <c r="L212" s="57"/>
      <c r="M212" s="57"/>
      <c r="N212" s="57"/>
      <c r="O212" s="58"/>
    </row>
    <row r="213" spans="2:15">
      <c r="B213" s="57"/>
      <c r="C213" s="57"/>
      <c r="D213" s="57"/>
      <c r="F213" s="57"/>
      <c r="G213" s="57"/>
      <c r="H213" s="57"/>
      <c r="I213" s="57"/>
      <c r="J213" s="57"/>
      <c r="K213" s="57"/>
      <c r="L213" s="57"/>
      <c r="M213" s="57"/>
      <c r="N213" s="57"/>
      <c r="O213" s="58"/>
    </row>
    <row r="214" spans="2:15">
      <c r="B214" s="57"/>
      <c r="C214" s="57"/>
      <c r="D214" s="57"/>
      <c r="F214" s="57"/>
      <c r="G214" s="57"/>
      <c r="H214" s="57"/>
      <c r="I214" s="57"/>
      <c r="J214" s="57"/>
      <c r="K214" s="57"/>
      <c r="L214" s="57"/>
      <c r="M214" s="57"/>
      <c r="N214" s="57"/>
      <c r="O214" s="58"/>
    </row>
    <row r="215" spans="2:15">
      <c r="B215" s="57"/>
      <c r="C215" s="57"/>
      <c r="D215" s="57"/>
      <c r="F215" s="57"/>
      <c r="G215" s="57"/>
      <c r="H215" s="57"/>
      <c r="I215" s="57"/>
      <c r="J215" s="57"/>
      <c r="K215" s="57"/>
      <c r="L215" s="57"/>
      <c r="M215" s="57"/>
      <c r="N215" s="57"/>
      <c r="O215" s="58"/>
    </row>
    <row r="216" spans="2:15">
      <c r="B216" s="57"/>
      <c r="C216" s="57"/>
      <c r="D216" s="57"/>
      <c r="F216" s="57"/>
      <c r="G216" s="57"/>
      <c r="H216" s="57"/>
      <c r="I216" s="57"/>
      <c r="J216" s="57"/>
      <c r="K216" s="57"/>
      <c r="L216" s="57"/>
      <c r="M216" s="57"/>
      <c r="N216" s="57"/>
      <c r="O216" s="58"/>
    </row>
    <row r="217" spans="2:15">
      <c r="B217" s="57"/>
      <c r="C217" s="57"/>
      <c r="D217" s="57"/>
      <c r="F217" s="57"/>
      <c r="G217" s="57"/>
      <c r="H217" s="57"/>
      <c r="I217" s="57"/>
      <c r="J217" s="57"/>
      <c r="K217" s="57"/>
      <c r="L217" s="57"/>
      <c r="M217" s="57"/>
      <c r="N217" s="57"/>
      <c r="O217" s="58"/>
    </row>
    <row r="218" spans="2:15">
      <c r="B218" s="57"/>
      <c r="C218" s="57"/>
      <c r="D218" s="57"/>
      <c r="F218" s="57"/>
      <c r="G218" s="57"/>
      <c r="H218" s="57"/>
      <c r="I218" s="57"/>
      <c r="J218" s="57"/>
      <c r="K218" s="57"/>
      <c r="L218" s="57"/>
      <c r="M218" s="57"/>
      <c r="N218" s="57"/>
      <c r="O218" s="58"/>
    </row>
    <row r="219" spans="2:15">
      <c r="B219" s="57"/>
      <c r="C219" s="57"/>
      <c r="D219" s="57"/>
      <c r="F219" s="57"/>
      <c r="G219" s="57"/>
      <c r="H219" s="57"/>
      <c r="I219" s="57"/>
      <c r="J219" s="57"/>
      <c r="K219" s="57"/>
      <c r="L219" s="57"/>
      <c r="M219" s="57"/>
      <c r="N219" s="57"/>
      <c r="O219" s="58"/>
    </row>
    <row r="220" spans="2:15">
      <c r="B220" s="57"/>
      <c r="C220" s="57"/>
      <c r="D220" s="57"/>
      <c r="F220" s="57"/>
      <c r="G220" s="57"/>
      <c r="H220" s="57"/>
      <c r="I220" s="57"/>
      <c r="J220" s="57"/>
      <c r="K220" s="57"/>
      <c r="L220" s="57"/>
      <c r="M220" s="57"/>
      <c r="N220" s="57"/>
      <c r="O220" s="58"/>
    </row>
    <row r="221" spans="2:15">
      <c r="B221" s="57"/>
      <c r="C221" s="57"/>
      <c r="D221" s="57"/>
      <c r="F221" s="57"/>
      <c r="G221" s="57"/>
      <c r="H221" s="57"/>
      <c r="I221" s="57"/>
      <c r="J221" s="57"/>
      <c r="K221" s="57"/>
      <c r="L221" s="57"/>
      <c r="M221" s="57"/>
      <c r="N221" s="57"/>
      <c r="O221" s="58"/>
    </row>
    <row r="222" spans="2:15">
      <c r="B222" s="57"/>
      <c r="C222" s="57"/>
      <c r="D222" s="57"/>
      <c r="F222" s="57"/>
      <c r="G222" s="57"/>
      <c r="H222" s="57"/>
      <c r="I222" s="57"/>
      <c r="J222" s="57"/>
      <c r="K222" s="57"/>
      <c r="L222" s="57"/>
      <c r="M222" s="57"/>
      <c r="N222" s="57"/>
      <c r="O222" s="58"/>
    </row>
    <row r="223" spans="2:15">
      <c r="B223" s="57"/>
      <c r="C223" s="57"/>
      <c r="D223" s="57"/>
      <c r="F223" s="57"/>
      <c r="G223" s="57"/>
      <c r="H223" s="57"/>
      <c r="I223" s="57"/>
      <c r="J223" s="57"/>
      <c r="K223" s="57"/>
      <c r="L223" s="57"/>
      <c r="M223" s="57"/>
      <c r="N223" s="57"/>
      <c r="O223" s="58"/>
    </row>
    <row r="224" spans="2:15">
      <c r="B224" s="57"/>
      <c r="C224" s="57"/>
      <c r="D224" s="57"/>
      <c r="F224" s="57"/>
      <c r="G224" s="57"/>
      <c r="H224" s="57"/>
      <c r="I224" s="57"/>
      <c r="J224" s="57"/>
      <c r="K224" s="57"/>
      <c r="L224" s="57"/>
      <c r="M224" s="57"/>
      <c r="N224" s="57"/>
      <c r="O224" s="58"/>
    </row>
    <row r="225" spans="2:15">
      <c r="B225" s="57"/>
      <c r="C225" s="57"/>
      <c r="D225" s="57"/>
      <c r="F225" s="57"/>
      <c r="G225" s="57"/>
      <c r="H225" s="57"/>
      <c r="I225" s="57"/>
      <c r="J225" s="57"/>
      <c r="K225" s="57"/>
      <c r="L225" s="57"/>
      <c r="M225" s="57"/>
      <c r="N225" s="57"/>
      <c r="O225" s="58"/>
    </row>
    <row r="226" spans="2:15">
      <c r="B226" s="57"/>
      <c r="C226" s="57"/>
      <c r="D226" s="57"/>
      <c r="F226" s="57"/>
      <c r="G226" s="57"/>
      <c r="H226" s="57"/>
      <c r="I226" s="57"/>
      <c r="J226" s="57"/>
      <c r="K226" s="57"/>
      <c r="L226" s="57"/>
      <c r="M226" s="57"/>
      <c r="N226" s="57"/>
      <c r="O226" s="58"/>
    </row>
    <row r="227" spans="2:15">
      <c r="B227" s="57"/>
      <c r="C227" s="57"/>
      <c r="D227" s="57"/>
      <c r="F227" s="57"/>
      <c r="G227" s="57"/>
      <c r="H227" s="57"/>
      <c r="I227" s="57"/>
      <c r="J227" s="57"/>
      <c r="K227" s="57"/>
      <c r="L227" s="57"/>
      <c r="M227" s="57"/>
      <c r="N227" s="57"/>
      <c r="O227" s="58"/>
    </row>
    <row r="228" spans="2:15">
      <c r="B228" s="57"/>
      <c r="C228" s="57"/>
      <c r="D228" s="57"/>
      <c r="F228" s="57"/>
      <c r="G228" s="57"/>
      <c r="H228" s="57"/>
      <c r="I228" s="57"/>
      <c r="J228" s="57"/>
      <c r="K228" s="57"/>
      <c r="L228" s="57"/>
      <c r="M228" s="57"/>
      <c r="N228" s="57"/>
      <c r="O228" s="58"/>
    </row>
    <row r="229" spans="2:15">
      <c r="B229" s="57"/>
      <c r="C229" s="57"/>
      <c r="D229" s="57"/>
      <c r="F229" s="57"/>
      <c r="G229" s="57"/>
      <c r="H229" s="57"/>
      <c r="I229" s="57"/>
      <c r="J229" s="57"/>
      <c r="K229" s="57"/>
      <c r="L229" s="57"/>
      <c r="M229" s="57"/>
      <c r="N229" s="57"/>
      <c r="O229" s="58"/>
    </row>
    <row r="230" spans="2:15">
      <c r="B230" s="57"/>
      <c r="C230" s="57"/>
      <c r="D230" s="57"/>
      <c r="F230" s="57"/>
      <c r="G230" s="57"/>
      <c r="H230" s="57"/>
      <c r="I230" s="57"/>
      <c r="J230" s="57"/>
      <c r="K230" s="57"/>
      <c r="L230" s="57"/>
      <c r="M230" s="57"/>
      <c r="N230" s="57"/>
      <c r="O230" s="58"/>
    </row>
    <row r="231" spans="2:15">
      <c r="B231" s="57"/>
      <c r="C231" s="57"/>
      <c r="D231" s="57"/>
      <c r="F231" s="57"/>
      <c r="G231" s="57"/>
      <c r="H231" s="57"/>
      <c r="I231" s="57"/>
      <c r="J231" s="57"/>
      <c r="K231" s="57"/>
      <c r="L231" s="57"/>
      <c r="M231" s="57"/>
      <c r="N231" s="57"/>
      <c r="O231" s="58"/>
    </row>
    <row r="232" spans="2:15">
      <c r="B232" s="57"/>
      <c r="C232" s="57"/>
      <c r="D232" s="57"/>
      <c r="F232" s="57"/>
      <c r="G232" s="57"/>
      <c r="H232" s="57"/>
      <c r="I232" s="57"/>
      <c r="J232" s="57"/>
      <c r="K232" s="57"/>
      <c r="L232" s="57"/>
      <c r="M232" s="57"/>
      <c r="N232" s="57"/>
      <c r="O232" s="58"/>
    </row>
    <row r="233" spans="2:15">
      <c r="B233" s="57"/>
      <c r="C233" s="57"/>
      <c r="D233" s="57"/>
      <c r="F233" s="57"/>
      <c r="G233" s="57"/>
      <c r="H233" s="57"/>
      <c r="I233" s="57"/>
      <c r="J233" s="57"/>
      <c r="K233" s="57"/>
      <c r="L233" s="57"/>
      <c r="M233" s="57"/>
      <c r="N233" s="57"/>
      <c r="O233" s="58"/>
    </row>
    <row r="234" spans="2:15">
      <c r="B234" s="57"/>
      <c r="C234" s="57"/>
      <c r="D234" s="57"/>
      <c r="F234" s="57"/>
      <c r="G234" s="57"/>
      <c r="H234" s="57"/>
      <c r="I234" s="57"/>
      <c r="J234" s="57"/>
      <c r="K234" s="57"/>
      <c r="L234" s="57"/>
      <c r="M234" s="57"/>
      <c r="N234" s="57"/>
      <c r="O234" s="58"/>
    </row>
    <row r="235" spans="2:15">
      <c r="B235" s="57"/>
      <c r="C235" s="57"/>
      <c r="D235" s="57"/>
      <c r="F235" s="57"/>
      <c r="G235" s="57"/>
      <c r="H235" s="57"/>
      <c r="I235" s="57"/>
      <c r="J235" s="57"/>
      <c r="K235" s="57"/>
      <c r="L235" s="57"/>
      <c r="M235" s="57"/>
      <c r="N235" s="57"/>
      <c r="O235" s="58"/>
    </row>
    <row r="236" spans="2:15">
      <c r="B236" s="57"/>
      <c r="C236" s="57"/>
      <c r="D236" s="57"/>
      <c r="F236" s="57"/>
      <c r="G236" s="57"/>
      <c r="H236" s="57"/>
      <c r="I236" s="57"/>
      <c r="J236" s="57"/>
      <c r="K236" s="57"/>
      <c r="L236" s="57"/>
      <c r="M236" s="57"/>
      <c r="N236" s="57"/>
      <c r="O236" s="58"/>
    </row>
    <row r="237" spans="2:15">
      <c r="B237" s="57"/>
      <c r="C237" s="57"/>
      <c r="D237" s="57"/>
      <c r="F237" s="57"/>
      <c r="G237" s="57"/>
      <c r="H237" s="57"/>
      <c r="I237" s="57"/>
      <c r="J237" s="57"/>
      <c r="K237" s="57"/>
      <c r="L237" s="57"/>
      <c r="M237" s="57"/>
      <c r="N237" s="57"/>
      <c r="O237" s="58"/>
    </row>
    <row r="238" spans="2:15">
      <c r="B238" s="57"/>
      <c r="C238" s="57"/>
      <c r="D238" s="57"/>
      <c r="F238" s="57"/>
      <c r="G238" s="57"/>
      <c r="H238" s="57"/>
      <c r="I238" s="57"/>
      <c r="J238" s="57"/>
      <c r="K238" s="57"/>
      <c r="L238" s="57"/>
      <c r="M238" s="57"/>
      <c r="N238" s="57"/>
      <c r="O238" s="58"/>
    </row>
    <row r="239" spans="2:15">
      <c r="B239" s="57"/>
      <c r="C239" s="57"/>
      <c r="D239" s="57"/>
      <c r="F239" s="57"/>
      <c r="G239" s="57"/>
      <c r="H239" s="57"/>
      <c r="I239" s="57"/>
      <c r="J239" s="57"/>
      <c r="K239" s="57"/>
      <c r="L239" s="57"/>
      <c r="M239" s="57"/>
      <c r="N239" s="57"/>
      <c r="O239" s="58"/>
    </row>
    <row r="240" spans="2:15">
      <c r="B240" s="57"/>
      <c r="C240" s="57"/>
      <c r="D240" s="57"/>
      <c r="F240" s="57"/>
      <c r="G240" s="57"/>
      <c r="H240" s="57"/>
      <c r="I240" s="57"/>
      <c r="J240" s="57"/>
      <c r="K240" s="57"/>
      <c r="L240" s="57"/>
      <c r="M240" s="57"/>
      <c r="N240" s="57"/>
      <c r="O240" s="58"/>
    </row>
    <row r="241" spans="2:15">
      <c r="B241" s="57"/>
      <c r="C241" s="57"/>
      <c r="D241" s="57"/>
      <c r="F241" s="57"/>
      <c r="G241" s="57"/>
      <c r="H241" s="57"/>
      <c r="I241" s="57"/>
      <c r="J241" s="57"/>
      <c r="K241" s="57"/>
      <c r="L241" s="57"/>
      <c r="M241" s="57"/>
      <c r="N241" s="57"/>
      <c r="O241" s="58"/>
    </row>
    <row r="242" spans="2:15">
      <c r="B242" s="57"/>
      <c r="C242" s="57"/>
      <c r="D242" s="57"/>
      <c r="F242" s="57"/>
      <c r="G242" s="57"/>
      <c r="H242" s="57"/>
      <c r="I242" s="57"/>
      <c r="J242" s="57"/>
      <c r="K242" s="57"/>
      <c r="L242" s="57"/>
      <c r="M242" s="57"/>
      <c r="N242" s="57"/>
      <c r="O242" s="58"/>
    </row>
    <row r="243" spans="2:15">
      <c r="B243" s="57"/>
      <c r="C243" s="57"/>
      <c r="D243" s="57"/>
      <c r="F243" s="57"/>
      <c r="G243" s="57"/>
      <c r="H243" s="57"/>
      <c r="I243" s="57"/>
      <c r="J243" s="57"/>
      <c r="K243" s="57"/>
      <c r="L243" s="57"/>
      <c r="M243" s="57"/>
      <c r="N243" s="57"/>
      <c r="O243" s="58"/>
    </row>
    <row r="244" spans="2:15">
      <c r="B244" s="57"/>
      <c r="C244" s="57"/>
      <c r="D244" s="57"/>
      <c r="F244" s="57"/>
      <c r="G244" s="57"/>
      <c r="H244" s="57"/>
      <c r="I244" s="57"/>
      <c r="J244" s="57"/>
      <c r="K244" s="57"/>
      <c r="L244" s="57"/>
      <c r="M244" s="57"/>
      <c r="N244" s="57"/>
      <c r="O244" s="58"/>
    </row>
    <row r="245" spans="2:15">
      <c r="B245" s="57"/>
      <c r="C245" s="57"/>
      <c r="D245" s="57"/>
      <c r="F245" s="57"/>
      <c r="G245" s="57"/>
      <c r="H245" s="57"/>
      <c r="I245" s="57"/>
      <c r="J245" s="57"/>
      <c r="K245" s="57"/>
      <c r="L245" s="57"/>
      <c r="M245" s="57"/>
      <c r="N245" s="57"/>
      <c r="O245" s="58"/>
    </row>
    <row r="246" spans="2:15">
      <c r="B246" s="57"/>
      <c r="C246" s="57"/>
      <c r="D246" s="57"/>
      <c r="F246" s="57"/>
      <c r="G246" s="57"/>
      <c r="H246" s="57"/>
      <c r="I246" s="57"/>
      <c r="J246" s="57"/>
      <c r="K246" s="57"/>
      <c r="L246" s="57"/>
      <c r="M246" s="57"/>
      <c r="N246" s="57"/>
      <c r="O246" s="58"/>
    </row>
    <row r="247" spans="2:15">
      <c r="B247" s="57"/>
      <c r="C247" s="57"/>
      <c r="D247" s="57"/>
      <c r="F247" s="57"/>
      <c r="G247" s="57"/>
      <c r="H247" s="57"/>
      <c r="I247" s="57"/>
      <c r="J247" s="57"/>
      <c r="K247" s="57"/>
      <c r="L247" s="57"/>
      <c r="M247" s="57"/>
      <c r="N247" s="57"/>
      <c r="O247" s="58"/>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Juj5yKp1k5q5qjkAwIoiY5sTAhOAE/wCrGfLxvtbmGf68/mvf4P9P1TMkBJnqNVF3WLQxQs3Q6etzEWTUllUig==" saltValue="howG9FrFaTJr15on5gqoQg=="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1"/>
      <c r="C1" s="51"/>
      <c r="D1" s="51"/>
    </row>
    <row r="2" spans="1:4" ht="11.45" customHeight="1">
      <c r="A2" s="1"/>
      <c r="B2" s="586">
        <v>34</v>
      </c>
      <c r="C2" s="583" t="s">
        <v>869</v>
      </c>
      <c r="D2" s="583"/>
    </row>
    <row r="3" spans="1:4" ht="11.45" customHeight="1">
      <c r="A3" s="1"/>
      <c r="B3" s="608"/>
      <c r="C3" s="584"/>
      <c r="D3" s="584"/>
    </row>
    <row r="4" spans="1:4" ht="11.45" customHeight="1">
      <c r="A4" s="1"/>
      <c r="B4" s="608"/>
      <c r="C4" s="584"/>
      <c r="D4" s="584"/>
    </row>
    <row r="5" spans="1:4" ht="11.45" customHeight="1">
      <c r="A5" s="1"/>
      <c r="B5" s="588"/>
      <c r="C5" s="585"/>
      <c r="D5" s="585"/>
    </row>
    <row r="6" spans="1:4" ht="11.45" customHeight="1">
      <c r="A6" s="1"/>
      <c r="B6" s="586">
        <v>35</v>
      </c>
      <c r="C6" s="632" t="s">
        <v>722</v>
      </c>
      <c r="D6" s="592"/>
    </row>
    <row r="7" spans="1:4" ht="11.45" customHeight="1">
      <c r="A7" s="1"/>
      <c r="B7" s="608"/>
      <c r="C7" s="593"/>
      <c r="D7" s="593"/>
    </row>
    <row r="8" spans="1:4" ht="11.45" customHeight="1">
      <c r="A8" s="1"/>
      <c r="B8" s="588"/>
      <c r="C8" s="594"/>
      <c r="D8" s="594"/>
    </row>
    <row r="9" spans="1:4" ht="11.45" customHeight="1">
      <c r="A9" s="1"/>
      <c r="B9" s="586">
        <v>36</v>
      </c>
      <c r="C9" s="583" t="s">
        <v>723</v>
      </c>
      <c r="D9" s="583"/>
    </row>
    <row r="10" spans="1:4" ht="11.45" customHeight="1">
      <c r="A10" s="1"/>
      <c r="B10" s="608"/>
      <c r="C10" s="584"/>
      <c r="D10" s="584"/>
    </row>
    <row r="11" spans="1:4" ht="11.45" customHeight="1">
      <c r="A11" s="1"/>
      <c r="B11" s="588"/>
      <c r="C11" s="585"/>
      <c r="D11" s="585"/>
    </row>
    <row r="12" spans="1:4" ht="11.45" customHeight="1">
      <c r="A12" s="1"/>
      <c r="B12" s="586">
        <v>37</v>
      </c>
      <c r="C12" s="592" t="s">
        <v>479</v>
      </c>
      <c r="D12" s="592"/>
    </row>
    <row r="13" spans="1:4" ht="11.45" customHeight="1">
      <c r="A13" s="1"/>
      <c r="B13" s="608"/>
      <c r="C13" s="593"/>
      <c r="D13" s="593"/>
    </row>
    <row r="14" spans="1:4" ht="11.45" customHeight="1">
      <c r="A14" s="1"/>
      <c r="B14" s="588"/>
      <c r="C14" s="594"/>
      <c r="D14" s="594"/>
    </row>
    <row r="15" spans="1:4" ht="11.45" customHeight="1">
      <c r="A15" s="1"/>
      <c r="B15" s="586">
        <v>38</v>
      </c>
      <c r="C15" s="592" t="s">
        <v>480</v>
      </c>
      <c r="D15" s="592"/>
    </row>
    <row r="16" spans="1:4" ht="11.45" customHeight="1">
      <c r="A16" s="1"/>
      <c r="B16" s="608"/>
      <c r="C16" s="593"/>
      <c r="D16" s="593"/>
    </row>
    <row r="17" spans="1:14" ht="11.45" customHeight="1">
      <c r="A17" s="1"/>
      <c r="B17" s="588"/>
      <c r="C17" s="594"/>
      <c r="D17" s="594"/>
    </row>
    <row r="18" spans="1:14" ht="27" customHeight="1">
      <c r="A18" s="1"/>
      <c r="B18" s="122"/>
      <c r="C18" s="122"/>
      <c r="D18" s="122"/>
    </row>
    <row r="19" spans="1:14" ht="33.75" customHeight="1">
      <c r="A19" s="1"/>
      <c r="B19" s="634" t="s">
        <v>481</v>
      </c>
      <c r="C19" s="634"/>
      <c r="D19" s="634"/>
    </row>
    <row r="20" spans="1:14" ht="11.45" customHeight="1">
      <c r="A20" s="1"/>
      <c r="B20" s="586">
        <v>1</v>
      </c>
      <c r="C20" s="592" t="s">
        <v>724</v>
      </c>
      <c r="D20" s="592"/>
    </row>
    <row r="21" spans="1:14" ht="11.45" customHeight="1">
      <c r="A21" s="1"/>
      <c r="B21" s="608"/>
      <c r="C21" s="593"/>
      <c r="D21" s="593"/>
    </row>
    <row r="22" spans="1:14" ht="11.45" customHeight="1">
      <c r="A22" s="1"/>
      <c r="B22" s="608"/>
      <c r="C22" s="593"/>
      <c r="D22" s="593"/>
    </row>
    <row r="23" spans="1:14" ht="11.45" customHeight="1">
      <c r="A23" s="1"/>
      <c r="B23" s="608"/>
      <c r="C23" s="593"/>
      <c r="D23" s="593"/>
    </row>
    <row r="24" spans="1:14" ht="11.45" customHeight="1">
      <c r="A24" s="1"/>
      <c r="B24" s="608"/>
      <c r="C24" s="593"/>
      <c r="D24" s="593"/>
    </row>
    <row r="25" spans="1:14" ht="11.45" customHeight="1">
      <c r="A25" s="1"/>
      <c r="B25" s="608"/>
      <c r="C25" s="593"/>
      <c r="D25" s="593"/>
    </row>
    <row r="26" spans="1:14" ht="11.45" customHeight="1">
      <c r="A26" s="1"/>
      <c r="B26" s="608"/>
      <c r="C26" s="593"/>
      <c r="D26" s="593"/>
    </row>
    <row r="27" spans="1:14" ht="11.45" customHeight="1">
      <c r="A27" s="1"/>
      <c r="B27" s="608"/>
      <c r="C27" s="593"/>
      <c r="D27" s="593"/>
    </row>
    <row r="28" spans="1:14" ht="11.45" customHeight="1">
      <c r="A28" s="1"/>
      <c r="B28" s="608"/>
      <c r="C28" s="593"/>
      <c r="D28" s="593"/>
    </row>
    <row r="29" spans="1:14" ht="11.45" customHeight="1">
      <c r="A29" s="1"/>
      <c r="B29" s="608"/>
      <c r="C29" s="593"/>
      <c r="D29" s="593"/>
    </row>
    <row r="30" spans="1:14" ht="11.45" customHeight="1">
      <c r="A30" s="1"/>
      <c r="B30" s="608"/>
      <c r="C30" s="593"/>
      <c r="D30" s="593"/>
    </row>
    <row r="31" spans="1:14" ht="11.45" customHeight="1">
      <c r="A31" s="1"/>
      <c r="B31" s="588"/>
      <c r="C31" s="594"/>
      <c r="D31" s="594"/>
    </row>
    <row r="32" spans="1:14" ht="11.45" customHeight="1">
      <c r="A32" s="1"/>
      <c r="B32" s="586">
        <v>2</v>
      </c>
      <c r="C32" s="583" t="s">
        <v>725</v>
      </c>
      <c r="D32" s="583"/>
      <c r="E32" s="57"/>
      <c r="F32" s="57"/>
      <c r="G32" s="57"/>
      <c r="H32" s="57"/>
      <c r="I32" s="57"/>
      <c r="J32" s="57"/>
      <c r="K32" s="57"/>
      <c r="L32" s="57"/>
      <c r="M32" s="57"/>
      <c r="N32" s="58"/>
    </row>
    <row r="33" spans="1:14" ht="11.45" customHeight="1">
      <c r="A33" s="1"/>
      <c r="B33" s="608"/>
      <c r="C33" s="584"/>
      <c r="D33" s="584"/>
      <c r="E33" s="57"/>
      <c r="F33" s="57"/>
      <c r="G33" s="57"/>
      <c r="H33" s="57"/>
      <c r="I33" s="57"/>
      <c r="J33" s="57"/>
      <c r="K33" s="57"/>
      <c r="L33" s="57"/>
      <c r="M33" s="57"/>
      <c r="N33" s="58"/>
    </row>
    <row r="34" spans="1:14" ht="11.45" customHeight="1">
      <c r="A34" s="1"/>
      <c r="B34" s="588"/>
      <c r="C34" s="585"/>
      <c r="D34" s="585"/>
      <c r="E34" s="57"/>
      <c r="F34" s="57"/>
      <c r="G34" s="57"/>
      <c r="H34" s="57"/>
      <c r="I34" s="57"/>
      <c r="J34" s="57"/>
      <c r="K34" s="57"/>
      <c r="L34" s="57"/>
      <c r="M34" s="57"/>
      <c r="N34" s="58"/>
    </row>
    <row r="35" spans="1:14" ht="11.45" customHeight="1">
      <c r="A35" s="1"/>
      <c r="B35" s="586">
        <v>3</v>
      </c>
      <c r="C35" s="583" t="s">
        <v>726</v>
      </c>
      <c r="D35" s="583"/>
      <c r="E35" s="57"/>
      <c r="F35" s="57"/>
      <c r="G35" s="57"/>
      <c r="H35" s="57"/>
      <c r="I35" s="57"/>
      <c r="J35" s="57"/>
      <c r="K35" s="57"/>
      <c r="L35" s="57"/>
      <c r="M35" s="57"/>
      <c r="N35" s="58"/>
    </row>
    <row r="36" spans="1:14" ht="11.45" customHeight="1">
      <c r="A36" s="1"/>
      <c r="B36" s="608"/>
      <c r="C36" s="584"/>
      <c r="D36" s="584"/>
      <c r="E36" s="57"/>
      <c r="F36" s="57"/>
      <c r="G36" s="57"/>
      <c r="H36" s="57"/>
      <c r="I36" s="57"/>
      <c r="J36" s="57"/>
      <c r="K36" s="57"/>
      <c r="L36" s="57"/>
      <c r="M36" s="57"/>
      <c r="N36" s="58"/>
    </row>
    <row r="37" spans="1:14" ht="11.45" customHeight="1">
      <c r="A37" s="1"/>
      <c r="B37" s="608"/>
      <c r="C37" s="584"/>
      <c r="D37" s="584"/>
      <c r="E37" s="57"/>
      <c r="F37" s="57"/>
      <c r="G37" s="57"/>
      <c r="H37" s="57"/>
      <c r="I37" s="57"/>
      <c r="J37" s="57"/>
      <c r="K37" s="57"/>
      <c r="L37" s="57"/>
      <c r="M37" s="57"/>
      <c r="N37" s="58"/>
    </row>
    <row r="38" spans="1:14" ht="11.45" customHeight="1">
      <c r="A38" s="1"/>
      <c r="B38" s="588"/>
      <c r="C38" s="585"/>
      <c r="D38" s="585"/>
      <c r="E38" s="57"/>
      <c r="F38" s="57"/>
      <c r="G38" s="57"/>
      <c r="H38" s="57"/>
      <c r="I38" s="57"/>
      <c r="J38" s="57"/>
      <c r="K38" s="57"/>
      <c r="L38" s="57"/>
      <c r="M38" s="57"/>
      <c r="N38" s="58"/>
    </row>
    <row r="39" spans="1:14" ht="11.45" customHeight="1">
      <c r="A39" s="1"/>
      <c r="B39" s="586">
        <v>4</v>
      </c>
      <c r="C39" s="583" t="s">
        <v>727</v>
      </c>
      <c r="D39" s="583"/>
      <c r="E39" s="57"/>
      <c r="F39" s="57"/>
      <c r="G39" s="57"/>
      <c r="H39" s="57"/>
      <c r="I39" s="57"/>
      <c r="J39" s="57"/>
      <c r="K39" s="57"/>
      <c r="L39" s="57"/>
      <c r="M39" s="57"/>
      <c r="N39" s="58"/>
    </row>
    <row r="40" spans="1:14" ht="11.45" customHeight="1">
      <c r="A40" s="1"/>
      <c r="B40" s="608"/>
      <c r="C40" s="584"/>
      <c r="D40" s="584"/>
      <c r="E40" s="57"/>
      <c r="F40" s="57"/>
      <c r="G40" s="57"/>
      <c r="H40" s="57"/>
      <c r="I40" s="57"/>
      <c r="J40" s="57"/>
      <c r="K40" s="57"/>
      <c r="L40" s="57"/>
      <c r="M40" s="57"/>
      <c r="N40" s="58"/>
    </row>
    <row r="41" spans="1:14" ht="11.45" customHeight="1">
      <c r="A41" s="1"/>
      <c r="B41" s="608"/>
      <c r="C41" s="584"/>
      <c r="D41" s="584"/>
      <c r="E41" s="57"/>
      <c r="F41" s="57"/>
      <c r="G41" s="57"/>
      <c r="H41" s="57"/>
      <c r="I41" s="57"/>
      <c r="J41" s="57"/>
      <c r="K41" s="57"/>
      <c r="L41" s="57"/>
      <c r="M41" s="57"/>
      <c r="N41" s="58"/>
    </row>
    <row r="42" spans="1:14" ht="11.45" customHeight="1">
      <c r="A42" s="1"/>
      <c r="B42" s="608"/>
      <c r="C42" s="584"/>
      <c r="D42" s="584"/>
      <c r="E42" s="57"/>
      <c r="F42" s="57"/>
      <c r="G42" s="57"/>
      <c r="H42" s="57"/>
      <c r="I42" s="57"/>
      <c r="J42" s="57"/>
      <c r="K42" s="57"/>
      <c r="L42" s="57"/>
      <c r="M42" s="57"/>
      <c r="N42" s="58"/>
    </row>
    <row r="43" spans="1:14" ht="11.45" customHeight="1">
      <c r="A43" s="1"/>
      <c r="B43" s="588"/>
      <c r="C43" s="585"/>
      <c r="D43" s="585"/>
      <c r="E43" s="57"/>
      <c r="F43" s="57"/>
      <c r="G43" s="57"/>
      <c r="H43" s="57"/>
      <c r="I43" s="57"/>
      <c r="J43" s="57"/>
      <c r="K43" s="57"/>
      <c r="L43" s="57"/>
      <c r="M43" s="57"/>
      <c r="N43" s="58"/>
    </row>
    <row r="44" spans="1:14" ht="11.45" customHeight="1">
      <c r="A44" s="1"/>
      <c r="B44" s="586">
        <v>5</v>
      </c>
      <c r="C44" s="583" t="s">
        <v>728</v>
      </c>
      <c r="D44" s="583"/>
      <c r="E44" s="57"/>
      <c r="F44" s="57"/>
      <c r="G44" s="57"/>
      <c r="H44" s="57"/>
      <c r="I44" s="57"/>
      <c r="J44" s="57"/>
      <c r="K44" s="57"/>
      <c r="L44" s="57"/>
      <c r="M44" s="57"/>
      <c r="N44" s="58"/>
    </row>
    <row r="45" spans="1:14" ht="11.45" customHeight="1">
      <c r="A45" s="1"/>
      <c r="B45" s="608"/>
      <c r="C45" s="584"/>
      <c r="D45" s="584"/>
      <c r="E45" s="57"/>
      <c r="F45" s="57"/>
      <c r="G45" s="57"/>
      <c r="H45" s="57"/>
      <c r="I45" s="57"/>
      <c r="J45" s="57"/>
      <c r="K45" s="57"/>
      <c r="L45" s="57"/>
      <c r="M45" s="57"/>
      <c r="N45" s="58"/>
    </row>
    <row r="46" spans="1:14" ht="11.45" customHeight="1">
      <c r="A46" s="1"/>
      <c r="B46" s="608"/>
      <c r="C46" s="584"/>
      <c r="D46" s="584"/>
      <c r="E46" s="57"/>
      <c r="F46" s="57"/>
      <c r="G46" s="57"/>
      <c r="H46" s="57"/>
      <c r="I46" s="57"/>
      <c r="J46" s="57"/>
      <c r="K46" s="57"/>
      <c r="L46" s="57"/>
      <c r="M46" s="57"/>
      <c r="N46" s="58"/>
    </row>
    <row r="47" spans="1:14" ht="11.45" customHeight="1">
      <c r="A47" s="1"/>
      <c r="B47" s="588"/>
      <c r="C47" s="585"/>
      <c r="D47" s="585"/>
      <c r="E47" s="57"/>
      <c r="F47" s="57"/>
      <c r="G47" s="57"/>
      <c r="H47" s="57"/>
      <c r="I47" s="57"/>
      <c r="J47" s="57"/>
      <c r="K47" s="57"/>
      <c r="L47" s="57"/>
      <c r="M47" s="57"/>
      <c r="N47" s="58"/>
    </row>
    <row r="48" spans="1:14" ht="11.45" customHeight="1">
      <c r="A48" s="1"/>
      <c r="B48" s="586">
        <v>6</v>
      </c>
      <c r="C48" s="583" t="s">
        <v>729</v>
      </c>
      <c r="D48" s="583"/>
      <c r="E48" s="57"/>
      <c r="F48" s="57"/>
      <c r="G48" s="57"/>
      <c r="H48" s="57"/>
      <c r="I48" s="57"/>
      <c r="J48" s="57"/>
      <c r="K48" s="57"/>
      <c r="L48" s="57"/>
      <c r="M48" s="57"/>
      <c r="N48" s="58"/>
    </row>
    <row r="49" spans="1:14" ht="11.45" customHeight="1">
      <c r="A49" s="1"/>
      <c r="B49" s="608"/>
      <c r="C49" s="584"/>
      <c r="D49" s="584"/>
      <c r="E49" s="57"/>
      <c r="F49" s="57"/>
      <c r="G49" s="57"/>
      <c r="H49" s="57"/>
      <c r="I49" s="57"/>
      <c r="J49" s="57"/>
      <c r="K49" s="57"/>
      <c r="L49" s="57"/>
      <c r="M49" s="57"/>
      <c r="N49" s="58"/>
    </row>
    <row r="50" spans="1:14" ht="11.45" customHeight="1">
      <c r="A50" s="1"/>
      <c r="B50" s="608"/>
      <c r="C50" s="584"/>
      <c r="D50" s="584"/>
      <c r="E50" s="57"/>
      <c r="F50" s="57"/>
      <c r="G50" s="57"/>
      <c r="H50" s="57"/>
      <c r="I50" s="57"/>
      <c r="J50" s="57"/>
      <c r="K50" s="57"/>
      <c r="L50" s="57"/>
      <c r="M50" s="57"/>
      <c r="N50" s="58"/>
    </row>
    <row r="51" spans="1:14" ht="11.45" customHeight="1">
      <c r="A51" s="1"/>
      <c r="B51" s="608"/>
      <c r="C51" s="584"/>
      <c r="D51" s="584"/>
      <c r="E51" s="57"/>
      <c r="F51" s="57"/>
      <c r="G51" s="57"/>
      <c r="H51" s="57"/>
      <c r="I51" s="57"/>
      <c r="J51" s="57"/>
      <c r="K51" s="57"/>
      <c r="L51" s="57"/>
      <c r="M51" s="57"/>
      <c r="N51" s="58"/>
    </row>
    <row r="52" spans="1:14" ht="11.45" customHeight="1">
      <c r="A52" s="1"/>
      <c r="B52" s="588"/>
      <c r="C52" s="585"/>
      <c r="D52" s="585"/>
      <c r="E52" s="57"/>
      <c r="F52" s="57"/>
      <c r="G52" s="57"/>
      <c r="H52" s="57"/>
      <c r="I52" s="57"/>
      <c r="J52" s="57"/>
      <c r="K52" s="57"/>
      <c r="L52" s="57"/>
      <c r="M52" s="57"/>
      <c r="N52" s="58"/>
    </row>
    <row r="53" spans="1:14">
      <c r="A53" s="1"/>
      <c r="B53" s="591"/>
      <c r="C53" s="591"/>
      <c r="D53" s="591"/>
      <c r="E53" s="57"/>
      <c r="F53" s="57"/>
      <c r="G53" s="57"/>
      <c r="H53" s="57"/>
      <c r="I53" s="57"/>
      <c r="J53" s="57"/>
      <c r="K53" s="57"/>
      <c r="L53" s="57"/>
      <c r="M53" s="57"/>
      <c r="N53" s="58"/>
    </row>
    <row r="54" spans="1:14">
      <c r="B54" s="60"/>
      <c r="C54" s="60"/>
      <c r="D54" s="60"/>
      <c r="E54" s="57"/>
      <c r="F54" s="57"/>
      <c r="G54" s="57"/>
      <c r="H54" s="57"/>
      <c r="I54" s="57"/>
      <c r="J54" s="57"/>
      <c r="K54" s="57"/>
      <c r="L54" s="57"/>
      <c r="M54" s="57"/>
      <c r="N54" s="58"/>
    </row>
    <row r="55" spans="1:14">
      <c r="B55" s="60"/>
      <c r="C55" s="60"/>
      <c r="D55" s="60"/>
      <c r="E55" s="57"/>
      <c r="F55" s="57"/>
      <c r="G55" s="57"/>
      <c r="H55" s="57"/>
      <c r="I55" s="57"/>
      <c r="J55" s="57"/>
      <c r="K55" s="57"/>
      <c r="L55" s="57"/>
      <c r="M55" s="57"/>
      <c r="N55" s="58"/>
    </row>
    <row r="56" spans="1:14">
      <c r="B56" s="60"/>
      <c r="C56" s="60"/>
      <c r="D56" s="60"/>
      <c r="E56" s="57"/>
      <c r="F56" s="57"/>
      <c r="G56" s="57"/>
      <c r="H56" s="57"/>
      <c r="I56" s="57"/>
      <c r="J56" s="57"/>
      <c r="K56" s="57"/>
      <c r="L56" s="57"/>
      <c r="M56" s="57"/>
      <c r="N56" s="58"/>
    </row>
    <row r="57" spans="1:14">
      <c r="B57" s="60"/>
      <c r="C57" s="60"/>
      <c r="D57" s="60"/>
      <c r="E57" s="57"/>
      <c r="F57" s="57"/>
      <c r="G57" s="57"/>
      <c r="H57" s="57"/>
      <c r="I57" s="57"/>
      <c r="J57" s="57"/>
      <c r="K57" s="57"/>
      <c r="L57" s="57"/>
      <c r="M57" s="57"/>
      <c r="N57" s="58"/>
    </row>
    <row r="58" spans="1:14">
      <c r="B58" s="60"/>
      <c r="C58" s="60"/>
      <c r="D58" s="60"/>
      <c r="E58" s="57"/>
      <c r="F58" s="57"/>
      <c r="G58" s="57"/>
      <c r="H58" s="57"/>
      <c r="I58" s="57"/>
      <c r="J58" s="57"/>
      <c r="K58" s="57"/>
      <c r="L58" s="57"/>
      <c r="M58" s="57"/>
      <c r="N58" s="58"/>
    </row>
    <row r="59" spans="1:14">
      <c r="B59" s="60"/>
      <c r="C59" s="60"/>
      <c r="D59" s="60"/>
      <c r="E59" s="57"/>
      <c r="F59" s="57"/>
      <c r="G59" s="57"/>
      <c r="H59" s="57"/>
      <c r="I59" s="57"/>
      <c r="J59" s="57"/>
      <c r="K59" s="57"/>
      <c r="L59" s="57"/>
      <c r="M59" s="57"/>
      <c r="N59" s="58"/>
    </row>
    <row r="60" spans="1:14" ht="186" customHeight="1">
      <c r="B60" s="60"/>
      <c r="C60" s="60"/>
      <c r="D60" s="60"/>
      <c r="E60" s="57"/>
      <c r="F60" s="57"/>
      <c r="G60" s="57"/>
      <c r="H60" s="57"/>
      <c r="I60" s="57"/>
      <c r="J60" s="57"/>
      <c r="K60" s="57"/>
      <c r="L60" s="57"/>
      <c r="M60" s="57"/>
      <c r="N60" s="58"/>
    </row>
    <row r="61" spans="1:14">
      <c r="A61" s="1"/>
      <c r="B61" s="542" t="s">
        <v>1327</v>
      </c>
      <c r="C61" s="542"/>
      <c r="D61" s="542"/>
      <c r="E61" s="57"/>
      <c r="F61" s="57"/>
      <c r="G61" s="57"/>
      <c r="H61" s="57"/>
      <c r="I61" s="57"/>
      <c r="J61" s="57"/>
      <c r="K61" s="57"/>
      <c r="L61" s="57"/>
      <c r="M61" s="57"/>
      <c r="N61" s="58"/>
    </row>
    <row r="62" spans="1:14">
      <c r="B62" s="60"/>
      <c r="C62" s="60"/>
      <c r="D62" s="60"/>
      <c r="E62" s="57"/>
      <c r="F62" s="57"/>
      <c r="G62" s="57"/>
      <c r="H62" s="57"/>
      <c r="I62" s="57"/>
      <c r="J62" s="57"/>
      <c r="K62" s="57"/>
      <c r="L62" s="57"/>
      <c r="M62" s="57"/>
      <c r="N62" s="58"/>
    </row>
    <row r="63" spans="1:14">
      <c r="B63" s="60"/>
      <c r="C63" s="60"/>
      <c r="D63" s="60"/>
      <c r="E63" s="57"/>
      <c r="F63" s="57"/>
      <c r="G63" s="57"/>
      <c r="H63" s="57"/>
      <c r="I63" s="57"/>
      <c r="J63" s="57"/>
      <c r="K63" s="57"/>
      <c r="L63" s="57"/>
      <c r="M63" s="57"/>
      <c r="N63" s="58"/>
    </row>
    <row r="64" spans="1:14">
      <c r="B64" s="60"/>
      <c r="C64" s="60"/>
      <c r="D64" s="60"/>
      <c r="E64" s="57"/>
      <c r="F64" s="57"/>
      <c r="G64" s="57"/>
      <c r="H64" s="57"/>
      <c r="I64" s="57"/>
      <c r="J64" s="57"/>
      <c r="K64" s="57"/>
      <c r="L64" s="57"/>
      <c r="M64" s="57"/>
      <c r="N64" s="58"/>
    </row>
    <row r="65" spans="2:14">
      <c r="B65" s="60"/>
      <c r="C65" s="60"/>
      <c r="D65" s="60"/>
      <c r="E65" s="57"/>
      <c r="F65" s="57"/>
      <c r="G65" s="57"/>
      <c r="H65" s="57"/>
      <c r="I65" s="57"/>
      <c r="J65" s="57"/>
      <c r="K65" s="57"/>
      <c r="L65" s="57"/>
      <c r="M65" s="57"/>
      <c r="N65" s="58"/>
    </row>
    <row r="66" spans="2:14">
      <c r="B66" s="60"/>
      <c r="C66" s="60"/>
      <c r="D66" s="60"/>
      <c r="E66" s="57"/>
      <c r="F66" s="57"/>
      <c r="G66" s="57"/>
      <c r="H66" s="57"/>
      <c r="I66" s="57"/>
      <c r="J66" s="57"/>
      <c r="K66" s="57"/>
      <c r="L66" s="57"/>
      <c r="M66" s="57"/>
      <c r="N66" s="58"/>
    </row>
    <row r="67" spans="2:14">
      <c r="B67" s="60"/>
      <c r="C67" s="60"/>
      <c r="D67" s="60"/>
      <c r="E67" s="57"/>
      <c r="F67" s="57"/>
      <c r="G67" s="57"/>
      <c r="H67" s="57"/>
      <c r="I67" s="57"/>
      <c r="J67" s="57"/>
      <c r="K67" s="57"/>
      <c r="L67" s="57"/>
      <c r="M67" s="57"/>
      <c r="N67" s="58"/>
    </row>
    <row r="68" spans="2:14">
      <c r="B68" s="60"/>
      <c r="C68" s="60"/>
      <c r="D68" s="60"/>
      <c r="E68" s="57"/>
      <c r="F68" s="57"/>
      <c r="G68" s="57"/>
      <c r="H68" s="57"/>
      <c r="I68" s="57"/>
      <c r="J68" s="57"/>
      <c r="K68" s="57"/>
      <c r="L68" s="57"/>
      <c r="M68" s="57"/>
      <c r="N68" s="58"/>
    </row>
    <row r="69" spans="2:14">
      <c r="B69" s="60"/>
      <c r="C69" s="60"/>
      <c r="D69" s="60"/>
      <c r="E69" s="57"/>
      <c r="F69" s="57"/>
      <c r="G69" s="57"/>
      <c r="H69" s="57"/>
      <c r="I69" s="57"/>
      <c r="J69" s="57"/>
      <c r="K69" s="57"/>
      <c r="L69" s="57"/>
      <c r="M69" s="57"/>
      <c r="N69" s="58"/>
    </row>
    <row r="70" spans="2:14">
      <c r="B70" s="60"/>
      <c r="C70" s="60"/>
      <c r="D70" s="60"/>
      <c r="E70" s="57"/>
      <c r="F70" s="57"/>
      <c r="G70" s="57"/>
      <c r="H70" s="57"/>
      <c r="I70" s="57"/>
      <c r="J70" s="57"/>
      <c r="K70" s="57"/>
      <c r="L70" s="57"/>
      <c r="M70" s="57"/>
      <c r="N70" s="58"/>
    </row>
    <row r="71" spans="2:14">
      <c r="B71" s="60"/>
      <c r="C71" s="60"/>
      <c r="D71" s="60"/>
      <c r="E71" s="57"/>
      <c r="F71" s="57"/>
      <c r="G71" s="57"/>
      <c r="H71" s="57"/>
      <c r="I71" s="57"/>
      <c r="J71" s="57"/>
      <c r="K71" s="57"/>
      <c r="L71" s="57"/>
      <c r="M71" s="57"/>
      <c r="N71" s="58"/>
    </row>
    <row r="72" spans="2:14">
      <c r="B72" s="60"/>
      <c r="C72" s="60"/>
      <c r="D72" s="60"/>
      <c r="E72" s="57"/>
      <c r="F72" s="57"/>
      <c r="G72" s="57"/>
      <c r="H72" s="57"/>
      <c r="I72" s="57"/>
      <c r="J72" s="57"/>
      <c r="K72" s="57"/>
      <c r="L72" s="57"/>
      <c r="M72" s="57"/>
      <c r="N72" s="58"/>
    </row>
    <row r="73" spans="2:14">
      <c r="B73" s="60"/>
      <c r="C73" s="60"/>
      <c r="D73" s="60"/>
      <c r="E73" s="57"/>
      <c r="F73" s="57"/>
      <c r="G73" s="57"/>
      <c r="H73" s="57"/>
      <c r="I73" s="57"/>
      <c r="J73" s="57"/>
      <c r="K73" s="57"/>
      <c r="L73" s="57"/>
      <c r="M73" s="57"/>
      <c r="N73" s="58"/>
    </row>
    <row r="74" spans="2:14">
      <c r="B74" s="60"/>
      <c r="C74" s="60"/>
      <c r="D74" s="60"/>
      <c r="E74" s="57"/>
      <c r="F74" s="57"/>
      <c r="G74" s="57"/>
      <c r="H74" s="57"/>
      <c r="I74" s="57"/>
      <c r="J74" s="57"/>
      <c r="K74" s="57"/>
      <c r="L74" s="57"/>
      <c r="M74" s="57"/>
      <c r="N74" s="58"/>
    </row>
    <row r="75" spans="2:14">
      <c r="B75" s="60"/>
      <c r="C75" s="60"/>
      <c r="D75" s="60"/>
      <c r="E75" s="57"/>
      <c r="F75" s="57"/>
      <c r="G75" s="57"/>
      <c r="H75" s="57"/>
      <c r="I75" s="57"/>
      <c r="J75" s="57"/>
      <c r="K75" s="57"/>
      <c r="L75" s="57"/>
      <c r="M75" s="57"/>
      <c r="N75" s="58"/>
    </row>
    <row r="76" spans="2:14">
      <c r="B76" s="60"/>
      <c r="C76" s="60"/>
      <c r="D76" s="60"/>
      <c r="E76" s="57"/>
      <c r="F76" s="57"/>
      <c r="G76" s="57"/>
      <c r="H76" s="57"/>
      <c r="I76" s="57"/>
      <c r="J76" s="57"/>
      <c r="K76" s="57"/>
      <c r="L76" s="57"/>
      <c r="M76" s="57"/>
      <c r="N76" s="58"/>
    </row>
    <row r="77" spans="2:14">
      <c r="B77" s="60"/>
      <c r="C77" s="60"/>
      <c r="D77" s="60"/>
      <c r="E77" s="57"/>
      <c r="F77" s="57"/>
      <c r="G77" s="57"/>
      <c r="H77" s="57"/>
      <c r="I77" s="57"/>
      <c r="J77" s="57"/>
      <c r="K77" s="57"/>
      <c r="L77" s="57"/>
      <c r="M77" s="57"/>
      <c r="N77" s="58"/>
    </row>
    <row r="78" spans="2:14">
      <c r="B78" s="60"/>
      <c r="C78" s="60"/>
      <c r="D78" s="60"/>
      <c r="E78" s="57"/>
      <c r="F78" s="57"/>
      <c r="G78" s="57"/>
      <c r="H78" s="57"/>
      <c r="I78" s="57"/>
      <c r="J78" s="57"/>
      <c r="K78" s="57"/>
      <c r="L78" s="57"/>
      <c r="M78" s="57"/>
      <c r="N78" s="58"/>
    </row>
    <row r="79" spans="2:14">
      <c r="B79" s="60"/>
      <c r="C79" s="60"/>
      <c r="D79" s="60"/>
      <c r="E79" s="57"/>
      <c r="F79" s="57"/>
      <c r="G79" s="57"/>
      <c r="H79" s="57"/>
      <c r="I79" s="57"/>
      <c r="J79" s="57"/>
      <c r="K79" s="57"/>
      <c r="L79" s="57"/>
      <c r="M79" s="57"/>
      <c r="N79" s="58"/>
    </row>
    <row r="80" spans="2:14">
      <c r="B80" s="60"/>
      <c r="C80" s="60"/>
      <c r="D80" s="60"/>
      <c r="E80" s="57"/>
      <c r="F80" s="57"/>
      <c r="G80" s="57"/>
      <c r="H80" s="57"/>
      <c r="I80" s="57"/>
      <c r="J80" s="57"/>
      <c r="K80" s="57"/>
      <c r="L80" s="57"/>
      <c r="M80" s="57"/>
      <c r="N80" s="58"/>
    </row>
    <row r="81" spans="2:14">
      <c r="B81" s="60"/>
      <c r="C81" s="60"/>
      <c r="D81" s="60"/>
      <c r="E81" s="57"/>
      <c r="F81" s="57"/>
      <c r="G81" s="57"/>
      <c r="H81" s="57"/>
      <c r="I81" s="57"/>
      <c r="J81" s="57"/>
      <c r="K81" s="57"/>
      <c r="L81" s="57"/>
      <c r="M81" s="57"/>
      <c r="N81" s="58"/>
    </row>
    <row r="82" spans="2:14">
      <c r="B82" s="60"/>
      <c r="C82" s="60"/>
      <c r="D82" s="60"/>
      <c r="E82" s="57"/>
      <c r="F82" s="57"/>
      <c r="G82" s="57"/>
      <c r="H82" s="57"/>
      <c r="I82" s="57"/>
      <c r="J82" s="57"/>
      <c r="K82" s="57"/>
      <c r="L82" s="57"/>
      <c r="M82" s="57"/>
      <c r="N82" s="58"/>
    </row>
    <row r="83" spans="2:14">
      <c r="B83" s="60"/>
      <c r="C83" s="60"/>
      <c r="D83" s="60"/>
      <c r="E83" s="57"/>
      <c r="F83" s="57"/>
      <c r="G83" s="57"/>
      <c r="H83" s="57"/>
      <c r="I83" s="57"/>
      <c r="J83" s="57"/>
      <c r="K83" s="57"/>
      <c r="L83" s="57"/>
      <c r="M83" s="57"/>
      <c r="N83" s="58"/>
    </row>
    <row r="84" spans="2:14">
      <c r="B84" s="60"/>
      <c r="C84" s="60"/>
      <c r="D84" s="60"/>
      <c r="E84" s="57"/>
      <c r="F84" s="57"/>
      <c r="G84" s="57"/>
      <c r="H84" s="57"/>
      <c r="I84" s="57"/>
      <c r="J84" s="57"/>
      <c r="K84" s="57"/>
      <c r="L84" s="57"/>
      <c r="M84" s="57"/>
      <c r="N84" s="58"/>
    </row>
    <row r="85" spans="2:14">
      <c r="B85" s="60"/>
      <c r="C85" s="60"/>
      <c r="D85" s="60"/>
      <c r="E85" s="57"/>
      <c r="F85" s="57"/>
      <c r="G85" s="57"/>
      <c r="H85" s="57"/>
      <c r="I85" s="57"/>
      <c r="J85" s="57"/>
      <c r="K85" s="57"/>
      <c r="L85" s="57"/>
      <c r="M85" s="57"/>
      <c r="N85" s="58"/>
    </row>
    <row r="86" spans="2:14">
      <c r="B86" s="60"/>
      <c r="C86" s="60"/>
      <c r="D86" s="60"/>
      <c r="E86" s="57"/>
      <c r="F86" s="57"/>
      <c r="G86" s="57"/>
      <c r="H86" s="57"/>
      <c r="I86" s="57"/>
      <c r="J86" s="57"/>
      <c r="K86" s="57"/>
      <c r="L86" s="57"/>
      <c r="M86" s="57"/>
      <c r="N86" s="58"/>
    </row>
    <row r="87" spans="2:14">
      <c r="B87" s="60"/>
      <c r="C87" s="60"/>
      <c r="D87" s="60"/>
      <c r="E87" s="57"/>
      <c r="F87" s="57"/>
      <c r="G87" s="57"/>
      <c r="H87" s="57"/>
      <c r="I87" s="57"/>
      <c r="J87" s="57"/>
      <c r="K87" s="57"/>
      <c r="L87" s="57"/>
      <c r="M87" s="57"/>
      <c r="N87" s="58"/>
    </row>
    <row r="88" spans="2:14">
      <c r="B88" s="60"/>
      <c r="C88" s="60"/>
      <c r="D88" s="60"/>
      <c r="E88" s="57"/>
      <c r="F88" s="57"/>
      <c r="G88" s="57"/>
      <c r="H88" s="57"/>
      <c r="I88" s="57"/>
      <c r="J88" s="57"/>
      <c r="K88" s="57"/>
      <c r="L88" s="57"/>
      <c r="M88" s="57"/>
      <c r="N88" s="58"/>
    </row>
    <row r="89" spans="2:14">
      <c r="B89" s="60"/>
      <c r="C89" s="60"/>
      <c r="D89" s="60"/>
      <c r="E89" s="57"/>
      <c r="F89" s="57"/>
      <c r="G89" s="57"/>
      <c r="H89" s="57"/>
      <c r="I89" s="57"/>
      <c r="J89" s="57"/>
      <c r="K89" s="57"/>
      <c r="L89" s="57"/>
      <c r="M89" s="57"/>
      <c r="N89" s="58"/>
    </row>
    <row r="90" spans="2:14">
      <c r="B90" s="60"/>
      <c r="C90" s="60"/>
      <c r="D90" s="60"/>
      <c r="E90" s="57"/>
      <c r="F90" s="57"/>
      <c r="G90" s="57"/>
      <c r="H90" s="57"/>
      <c r="I90" s="57"/>
      <c r="J90" s="57"/>
      <c r="K90" s="57"/>
      <c r="L90" s="57"/>
      <c r="M90" s="57"/>
      <c r="N90" s="58"/>
    </row>
    <row r="91" spans="2:14">
      <c r="B91" s="60"/>
      <c r="C91" s="60"/>
      <c r="D91" s="60"/>
      <c r="E91" s="57"/>
      <c r="F91" s="57"/>
      <c r="G91" s="57"/>
      <c r="H91" s="57"/>
      <c r="I91" s="57"/>
      <c r="J91" s="57"/>
      <c r="K91" s="57"/>
      <c r="L91" s="57"/>
      <c r="M91" s="57"/>
      <c r="N91" s="58"/>
    </row>
    <row r="92" spans="2:14">
      <c r="B92" s="60"/>
      <c r="C92" s="60"/>
      <c r="D92" s="60"/>
      <c r="E92" s="57"/>
      <c r="F92" s="57"/>
      <c r="G92" s="57"/>
      <c r="H92" s="57"/>
      <c r="I92" s="57"/>
      <c r="J92" s="57"/>
      <c r="K92" s="57"/>
      <c r="L92" s="57"/>
      <c r="M92" s="57"/>
      <c r="N92" s="58"/>
    </row>
    <row r="93" spans="2:14">
      <c r="B93" s="60"/>
      <c r="C93" s="60"/>
      <c r="D93" s="60"/>
      <c r="E93" s="57"/>
      <c r="F93" s="57"/>
      <c r="G93" s="57"/>
      <c r="H93" s="57"/>
      <c r="I93" s="57"/>
      <c r="J93" s="57"/>
      <c r="K93" s="57"/>
      <c r="L93" s="57"/>
      <c r="M93" s="57"/>
      <c r="N93" s="58"/>
    </row>
    <row r="94" spans="2:14">
      <c r="B94" s="60"/>
      <c r="C94" s="60"/>
      <c r="D94" s="60"/>
      <c r="E94" s="57"/>
      <c r="F94" s="57"/>
      <c r="G94" s="57"/>
      <c r="H94" s="57"/>
      <c r="I94" s="57"/>
      <c r="J94" s="57"/>
      <c r="K94" s="57"/>
      <c r="L94" s="57"/>
      <c r="M94" s="57"/>
      <c r="N94" s="58"/>
    </row>
    <row r="95" spans="2:14">
      <c r="B95" s="60"/>
      <c r="C95" s="60"/>
      <c r="D95" s="60"/>
      <c r="E95" s="57"/>
      <c r="F95" s="57"/>
      <c r="G95" s="57"/>
      <c r="H95" s="57"/>
      <c r="I95" s="57"/>
      <c r="J95" s="57"/>
      <c r="K95" s="57"/>
      <c r="L95" s="57"/>
      <c r="M95" s="57"/>
      <c r="N95" s="58"/>
    </row>
    <row r="96" spans="2:14">
      <c r="B96" s="60"/>
      <c r="C96" s="60"/>
      <c r="D96" s="60"/>
      <c r="E96" s="57"/>
      <c r="F96" s="57"/>
      <c r="G96" s="57"/>
      <c r="H96" s="57"/>
      <c r="I96" s="57"/>
      <c r="J96" s="57"/>
      <c r="K96" s="57"/>
      <c r="L96" s="57"/>
      <c r="M96" s="57"/>
      <c r="N96" s="58"/>
    </row>
    <row r="97" spans="2:14">
      <c r="B97" s="60"/>
      <c r="C97" s="60"/>
      <c r="D97" s="60"/>
      <c r="E97" s="57"/>
      <c r="F97" s="57"/>
      <c r="G97" s="57"/>
      <c r="H97" s="57"/>
      <c r="I97" s="57"/>
      <c r="J97" s="57"/>
      <c r="K97" s="57"/>
      <c r="L97" s="57"/>
      <c r="M97" s="57"/>
      <c r="N97" s="58"/>
    </row>
    <row r="98" spans="2:14">
      <c r="B98" s="60"/>
      <c r="C98" s="60"/>
      <c r="D98" s="60"/>
      <c r="E98" s="57"/>
      <c r="F98" s="57"/>
      <c r="G98" s="57"/>
      <c r="H98" s="57"/>
      <c r="I98" s="57"/>
      <c r="J98" s="57"/>
      <c r="K98" s="57"/>
      <c r="L98" s="57"/>
      <c r="M98" s="57"/>
      <c r="N98" s="58"/>
    </row>
    <row r="99" spans="2:14">
      <c r="B99" s="60"/>
      <c r="C99" s="60"/>
      <c r="D99" s="60"/>
      <c r="E99" s="57"/>
      <c r="F99" s="57"/>
      <c r="G99" s="57"/>
      <c r="H99" s="57"/>
      <c r="I99" s="57"/>
      <c r="J99" s="57"/>
      <c r="K99" s="57"/>
      <c r="L99" s="57"/>
      <c r="M99" s="57"/>
      <c r="N99" s="58"/>
    </row>
    <row r="100" spans="2:14">
      <c r="B100" s="60"/>
      <c r="C100" s="60"/>
      <c r="D100" s="60"/>
      <c r="E100" s="57"/>
      <c r="F100" s="57"/>
      <c r="G100" s="57"/>
      <c r="H100" s="57"/>
      <c r="I100" s="57"/>
      <c r="J100" s="57"/>
      <c r="K100" s="57"/>
      <c r="L100" s="57"/>
      <c r="M100" s="57"/>
      <c r="N100" s="58"/>
    </row>
    <row r="101" spans="2:14">
      <c r="B101" s="60"/>
      <c r="C101" s="60"/>
      <c r="D101" s="60"/>
      <c r="E101" s="57"/>
      <c r="F101" s="57"/>
      <c r="G101" s="57"/>
      <c r="H101" s="57"/>
      <c r="I101" s="57"/>
      <c r="J101" s="57"/>
      <c r="K101" s="57"/>
      <c r="L101" s="57"/>
      <c r="M101" s="57"/>
      <c r="N101" s="58"/>
    </row>
    <row r="102" spans="2:14">
      <c r="B102" s="57"/>
      <c r="C102" s="57"/>
      <c r="D102" s="57"/>
      <c r="E102" s="57"/>
      <c r="F102" s="57"/>
      <c r="G102" s="57"/>
      <c r="H102" s="57"/>
      <c r="I102" s="57"/>
      <c r="J102" s="57"/>
      <c r="K102" s="57"/>
      <c r="L102" s="57"/>
      <c r="M102" s="57"/>
      <c r="N102" s="58"/>
    </row>
    <row r="103" spans="2:14">
      <c r="B103" s="57"/>
      <c r="C103" s="57"/>
      <c r="D103" s="57"/>
      <c r="E103" s="57"/>
      <c r="F103" s="57"/>
      <c r="G103" s="57"/>
      <c r="H103" s="57"/>
      <c r="I103" s="57"/>
      <c r="J103" s="57"/>
      <c r="K103" s="57"/>
      <c r="L103" s="57"/>
      <c r="M103" s="57"/>
      <c r="N103" s="58"/>
    </row>
    <row r="104" spans="2:14">
      <c r="B104" s="57"/>
      <c r="C104" s="57"/>
      <c r="D104" s="57"/>
      <c r="E104" s="57"/>
      <c r="F104" s="57"/>
      <c r="G104" s="57"/>
      <c r="H104" s="57"/>
      <c r="I104" s="57"/>
      <c r="J104" s="57"/>
      <c r="K104" s="57"/>
      <c r="L104" s="57"/>
      <c r="M104" s="57"/>
      <c r="N104" s="58"/>
    </row>
    <row r="105" spans="2:14">
      <c r="B105" s="57"/>
      <c r="C105" s="57"/>
      <c r="D105" s="57"/>
      <c r="E105" s="57"/>
      <c r="F105" s="57"/>
      <c r="G105" s="57"/>
      <c r="H105" s="57"/>
      <c r="I105" s="57"/>
      <c r="J105" s="57"/>
      <c r="K105" s="57"/>
      <c r="L105" s="57"/>
      <c r="M105" s="57"/>
      <c r="N105" s="58"/>
    </row>
    <row r="106" spans="2:14">
      <c r="B106" s="57"/>
      <c r="C106" s="57"/>
      <c r="D106" s="57"/>
      <c r="E106" s="57"/>
      <c r="F106" s="57"/>
      <c r="G106" s="57"/>
      <c r="H106" s="57"/>
      <c r="I106" s="57"/>
      <c r="J106" s="57"/>
      <c r="K106" s="57"/>
      <c r="L106" s="57"/>
      <c r="M106" s="57"/>
      <c r="N106" s="58"/>
    </row>
    <row r="107" spans="2:14">
      <c r="B107" s="57"/>
      <c r="C107" s="57"/>
      <c r="D107" s="57"/>
      <c r="E107" s="57"/>
      <c r="F107" s="57"/>
      <c r="G107" s="57"/>
      <c r="H107" s="57"/>
      <c r="I107" s="57"/>
      <c r="J107" s="57"/>
      <c r="K107" s="57"/>
      <c r="L107" s="57"/>
      <c r="M107" s="57"/>
      <c r="N107" s="58"/>
    </row>
    <row r="108" spans="2:14">
      <c r="B108" s="57"/>
      <c r="C108" s="57"/>
      <c r="D108" s="57"/>
      <c r="E108" s="57"/>
      <c r="F108" s="57"/>
      <c r="G108" s="57"/>
      <c r="H108" s="57"/>
      <c r="I108" s="57"/>
      <c r="J108" s="57"/>
      <c r="K108" s="57"/>
      <c r="L108" s="57"/>
      <c r="M108" s="57"/>
      <c r="N108" s="58"/>
    </row>
    <row r="109" spans="2:14">
      <c r="B109" s="57"/>
      <c r="C109" s="57"/>
      <c r="D109" s="57"/>
      <c r="E109" s="57"/>
      <c r="F109" s="57"/>
      <c r="G109" s="57"/>
      <c r="H109" s="57"/>
      <c r="I109" s="57"/>
      <c r="J109" s="57"/>
      <c r="K109" s="57"/>
      <c r="L109" s="57"/>
      <c r="M109" s="57"/>
      <c r="N109" s="58"/>
    </row>
    <row r="110" spans="2:14">
      <c r="B110" s="57"/>
      <c r="C110" s="57"/>
      <c r="D110" s="57"/>
      <c r="E110" s="57"/>
      <c r="F110" s="57"/>
      <c r="G110" s="57"/>
      <c r="H110" s="57"/>
      <c r="I110" s="57"/>
      <c r="J110" s="57"/>
      <c r="K110" s="57"/>
      <c r="L110" s="57"/>
      <c r="M110" s="57"/>
      <c r="N110" s="58"/>
    </row>
    <row r="111" spans="2:14">
      <c r="B111" s="57"/>
      <c r="C111" s="57"/>
      <c r="D111" s="57"/>
      <c r="E111" s="57"/>
      <c r="F111" s="57"/>
      <c r="G111" s="57"/>
      <c r="H111" s="57"/>
      <c r="I111" s="57"/>
      <c r="J111" s="57"/>
      <c r="K111" s="57"/>
      <c r="L111" s="57"/>
      <c r="M111" s="57"/>
      <c r="N111" s="58"/>
    </row>
    <row r="112" spans="2:14">
      <c r="B112" s="57"/>
      <c r="C112" s="57"/>
      <c r="D112" s="57"/>
      <c r="E112" s="57"/>
      <c r="F112" s="57"/>
      <c r="G112" s="57"/>
      <c r="H112" s="57"/>
      <c r="I112" s="57"/>
      <c r="J112" s="57"/>
      <c r="K112" s="57"/>
      <c r="L112" s="57"/>
      <c r="M112" s="57"/>
      <c r="N112" s="58"/>
    </row>
    <row r="113" spans="2:14">
      <c r="B113" s="57"/>
      <c r="C113" s="57"/>
      <c r="D113" s="57"/>
      <c r="E113" s="57"/>
      <c r="F113" s="57"/>
      <c r="G113" s="57"/>
      <c r="H113" s="57"/>
      <c r="I113" s="57"/>
      <c r="J113" s="57"/>
      <c r="K113" s="57"/>
      <c r="L113" s="57"/>
      <c r="M113" s="57"/>
      <c r="N113" s="58"/>
    </row>
    <row r="114" spans="2:14">
      <c r="B114" s="57"/>
      <c r="C114" s="57"/>
      <c r="D114" s="57"/>
      <c r="E114" s="57"/>
      <c r="F114" s="57"/>
      <c r="G114" s="57"/>
      <c r="H114" s="57"/>
      <c r="I114" s="57"/>
      <c r="J114" s="57"/>
      <c r="K114" s="57"/>
      <c r="L114" s="57"/>
      <c r="M114" s="57"/>
      <c r="N114" s="58"/>
    </row>
    <row r="115" spans="2:14">
      <c r="B115" s="57"/>
      <c r="C115" s="57"/>
      <c r="D115" s="57"/>
      <c r="E115" s="57"/>
      <c r="F115" s="57"/>
      <c r="G115" s="57"/>
      <c r="H115" s="57"/>
      <c r="I115" s="57"/>
      <c r="J115" s="57"/>
      <c r="K115" s="57"/>
      <c r="L115" s="57"/>
      <c r="M115" s="57"/>
      <c r="N115" s="58"/>
    </row>
    <row r="116" spans="2:14">
      <c r="B116" s="57"/>
      <c r="C116" s="57"/>
      <c r="D116" s="57"/>
      <c r="E116" s="57"/>
      <c r="F116" s="57"/>
      <c r="G116" s="57"/>
      <c r="H116" s="57"/>
      <c r="I116" s="57"/>
      <c r="J116" s="57"/>
      <c r="K116" s="57"/>
      <c r="L116" s="57"/>
      <c r="M116" s="57"/>
      <c r="N116" s="58"/>
    </row>
    <row r="117" spans="2:14">
      <c r="B117" s="57"/>
      <c r="C117" s="57"/>
      <c r="D117" s="57"/>
      <c r="E117" s="57"/>
      <c r="F117" s="57"/>
      <c r="G117" s="57"/>
      <c r="H117" s="57"/>
      <c r="I117" s="57"/>
      <c r="J117" s="57"/>
      <c r="K117" s="57"/>
      <c r="L117" s="57"/>
      <c r="M117" s="57"/>
      <c r="N117" s="58"/>
    </row>
    <row r="118" spans="2:14">
      <c r="B118" s="57"/>
      <c r="C118" s="57"/>
      <c r="D118" s="57"/>
      <c r="E118" s="57"/>
      <c r="F118" s="57"/>
      <c r="G118" s="57"/>
      <c r="H118" s="57"/>
      <c r="I118" s="57"/>
      <c r="J118" s="57"/>
      <c r="K118" s="57"/>
      <c r="L118" s="57"/>
      <c r="M118" s="57"/>
      <c r="N118" s="58"/>
    </row>
    <row r="119" spans="2:14">
      <c r="B119" s="57"/>
      <c r="C119" s="57"/>
      <c r="D119" s="57"/>
      <c r="E119" s="57"/>
      <c r="F119" s="57"/>
      <c r="G119" s="57"/>
      <c r="H119" s="57"/>
      <c r="I119" s="57"/>
      <c r="J119" s="57"/>
      <c r="K119" s="57"/>
      <c r="L119" s="57"/>
      <c r="M119" s="57"/>
      <c r="N119" s="58"/>
    </row>
    <row r="120" spans="2:14">
      <c r="B120" s="57"/>
      <c r="C120" s="57"/>
      <c r="D120" s="57"/>
      <c r="E120" s="57"/>
      <c r="F120" s="57"/>
      <c r="G120" s="57"/>
      <c r="H120" s="57"/>
      <c r="I120" s="57"/>
      <c r="J120" s="57"/>
      <c r="K120" s="57"/>
      <c r="L120" s="57"/>
      <c r="M120" s="57"/>
      <c r="N120" s="58"/>
    </row>
    <row r="121" spans="2:14">
      <c r="B121" s="57"/>
      <c r="C121" s="57"/>
      <c r="D121" s="57"/>
      <c r="E121" s="57"/>
      <c r="F121" s="57"/>
      <c r="G121" s="57"/>
      <c r="H121" s="57"/>
      <c r="I121" s="57"/>
      <c r="J121" s="57"/>
      <c r="K121" s="57"/>
      <c r="L121" s="57"/>
      <c r="M121" s="57"/>
      <c r="N121" s="58"/>
    </row>
    <row r="122" spans="2:14">
      <c r="B122" s="57"/>
      <c r="C122" s="57"/>
      <c r="D122" s="57"/>
      <c r="E122" s="57"/>
      <c r="F122" s="57"/>
      <c r="G122" s="57"/>
      <c r="H122" s="57"/>
      <c r="I122" s="57"/>
      <c r="J122" s="57"/>
      <c r="K122" s="57"/>
      <c r="L122" s="57"/>
      <c r="M122" s="57"/>
      <c r="N122" s="58"/>
    </row>
    <row r="123" spans="2:14">
      <c r="B123" s="57"/>
      <c r="C123" s="57"/>
      <c r="D123" s="57"/>
      <c r="E123" s="57"/>
      <c r="F123" s="57"/>
      <c r="G123" s="57"/>
      <c r="H123" s="57"/>
      <c r="I123" s="57"/>
      <c r="J123" s="57"/>
      <c r="K123" s="57"/>
      <c r="L123" s="57"/>
      <c r="M123" s="57"/>
      <c r="N123" s="58"/>
    </row>
    <row r="124" spans="2:14">
      <c r="B124" s="57"/>
      <c r="C124" s="57"/>
      <c r="D124" s="57"/>
      <c r="E124" s="57"/>
      <c r="F124" s="57"/>
      <c r="G124" s="57"/>
      <c r="H124" s="57"/>
      <c r="I124" s="57"/>
      <c r="J124" s="57"/>
      <c r="K124" s="57"/>
      <c r="L124" s="57"/>
      <c r="M124" s="57"/>
      <c r="N124" s="58"/>
    </row>
    <row r="125" spans="2:14">
      <c r="B125" s="57"/>
      <c r="C125" s="57"/>
      <c r="D125" s="57"/>
      <c r="E125" s="57"/>
      <c r="F125" s="57"/>
      <c r="G125" s="57"/>
      <c r="H125" s="57"/>
      <c r="I125" s="57"/>
      <c r="J125" s="57"/>
      <c r="K125" s="57"/>
      <c r="L125" s="57"/>
      <c r="M125" s="57"/>
      <c r="N125" s="58"/>
    </row>
    <row r="126" spans="2:14">
      <c r="B126" s="57"/>
      <c r="C126" s="57"/>
      <c r="D126" s="57"/>
      <c r="E126" s="57"/>
      <c r="F126" s="57"/>
      <c r="G126" s="57"/>
      <c r="H126" s="57"/>
      <c r="I126" s="57"/>
      <c r="J126" s="57"/>
      <c r="K126" s="57"/>
      <c r="L126" s="57"/>
      <c r="M126" s="57"/>
      <c r="N126" s="58"/>
    </row>
    <row r="127" spans="2:14">
      <c r="B127" s="57"/>
      <c r="C127" s="57"/>
      <c r="D127" s="57"/>
      <c r="E127" s="57"/>
      <c r="F127" s="57"/>
      <c r="G127" s="57"/>
      <c r="H127" s="57"/>
      <c r="I127" s="57"/>
      <c r="J127" s="57"/>
      <c r="K127" s="57"/>
      <c r="L127" s="57"/>
      <c r="M127" s="57"/>
      <c r="N127" s="58"/>
    </row>
    <row r="128" spans="2:14">
      <c r="B128" s="57"/>
      <c r="C128" s="57"/>
      <c r="D128" s="57"/>
      <c r="E128" s="57"/>
      <c r="F128" s="57"/>
      <c r="G128" s="57"/>
      <c r="H128" s="57"/>
      <c r="I128" s="57"/>
      <c r="J128" s="57"/>
      <c r="K128" s="57"/>
      <c r="L128" s="57"/>
      <c r="M128" s="57"/>
      <c r="N128" s="58"/>
    </row>
    <row r="129" spans="2:14">
      <c r="B129" s="57"/>
      <c r="C129" s="57"/>
      <c r="D129" s="57"/>
      <c r="E129" s="57"/>
      <c r="F129" s="57"/>
      <c r="G129" s="57"/>
      <c r="H129" s="57"/>
      <c r="I129" s="57"/>
      <c r="J129" s="57"/>
      <c r="K129" s="57"/>
      <c r="L129" s="57"/>
      <c r="M129" s="57"/>
      <c r="N129" s="58"/>
    </row>
    <row r="130" spans="2:14">
      <c r="B130" s="57"/>
      <c r="C130" s="57"/>
      <c r="D130" s="57"/>
      <c r="E130" s="57"/>
      <c r="F130" s="57"/>
      <c r="G130" s="57"/>
      <c r="H130" s="57"/>
      <c r="I130" s="57"/>
      <c r="J130" s="57"/>
      <c r="K130" s="57"/>
      <c r="L130" s="57"/>
      <c r="M130" s="57"/>
      <c r="N130" s="58"/>
    </row>
    <row r="131" spans="2:14">
      <c r="B131" s="57"/>
      <c r="C131" s="57"/>
      <c r="D131" s="57"/>
      <c r="E131" s="57"/>
      <c r="F131" s="57"/>
      <c r="G131" s="57"/>
      <c r="H131" s="57"/>
      <c r="I131" s="57"/>
      <c r="J131" s="57"/>
      <c r="K131" s="57"/>
      <c r="L131" s="57"/>
      <c r="M131" s="57"/>
      <c r="N131" s="58"/>
    </row>
    <row r="132" spans="2:14">
      <c r="B132" s="57"/>
      <c r="C132" s="57"/>
      <c r="D132" s="57"/>
      <c r="E132" s="57"/>
      <c r="F132" s="57"/>
      <c r="G132" s="57"/>
      <c r="H132" s="57"/>
      <c r="I132" s="57"/>
      <c r="J132" s="57"/>
      <c r="K132" s="57"/>
      <c r="L132" s="57"/>
      <c r="M132" s="57"/>
      <c r="N132" s="58"/>
    </row>
    <row r="133" spans="2:14">
      <c r="B133" s="57"/>
      <c r="C133" s="57"/>
      <c r="D133" s="57"/>
      <c r="E133" s="57"/>
      <c r="F133" s="57"/>
      <c r="G133" s="57"/>
      <c r="H133" s="57"/>
      <c r="I133" s="57"/>
      <c r="J133" s="57"/>
      <c r="K133" s="57"/>
      <c r="L133" s="57"/>
      <c r="M133" s="57"/>
      <c r="N133" s="58"/>
    </row>
    <row r="134" spans="2:14">
      <c r="B134" s="57"/>
      <c r="C134" s="57"/>
      <c r="D134" s="57"/>
      <c r="E134" s="57"/>
      <c r="F134" s="57"/>
      <c r="G134" s="57"/>
      <c r="H134" s="57"/>
      <c r="I134" s="57"/>
      <c r="J134" s="57"/>
      <c r="K134" s="57"/>
      <c r="L134" s="57"/>
      <c r="M134" s="57"/>
      <c r="N134" s="58"/>
    </row>
    <row r="135" spans="2:14">
      <c r="B135" s="57"/>
      <c r="C135" s="57"/>
      <c r="D135" s="57"/>
      <c r="E135" s="57"/>
      <c r="F135" s="57"/>
      <c r="G135" s="57"/>
      <c r="H135" s="57"/>
      <c r="I135" s="57"/>
      <c r="J135" s="57"/>
      <c r="K135" s="57"/>
      <c r="L135" s="57"/>
      <c r="M135" s="57"/>
      <c r="N135" s="58"/>
    </row>
    <row r="136" spans="2:14">
      <c r="B136" s="57"/>
      <c r="C136" s="57"/>
      <c r="D136" s="57"/>
      <c r="E136" s="57"/>
      <c r="F136" s="57"/>
      <c r="G136" s="57"/>
      <c r="H136" s="57"/>
      <c r="I136" s="57"/>
      <c r="J136" s="57"/>
      <c r="K136" s="57"/>
      <c r="L136" s="57"/>
      <c r="M136" s="57"/>
      <c r="N136" s="58"/>
    </row>
    <row r="137" spans="2:14">
      <c r="B137" s="57"/>
      <c r="C137" s="57"/>
      <c r="D137" s="57"/>
      <c r="E137" s="57"/>
      <c r="F137" s="57"/>
      <c r="G137" s="57"/>
      <c r="H137" s="57"/>
      <c r="I137" s="57"/>
      <c r="J137" s="57"/>
      <c r="K137" s="57"/>
      <c r="L137" s="57"/>
      <c r="M137" s="57"/>
      <c r="N137" s="58"/>
    </row>
    <row r="138" spans="2:14">
      <c r="B138" s="57"/>
      <c r="C138" s="57"/>
      <c r="D138" s="57"/>
      <c r="E138" s="57"/>
      <c r="F138" s="57"/>
      <c r="G138" s="57"/>
      <c r="H138" s="57"/>
      <c r="I138" s="57"/>
      <c r="J138" s="57"/>
      <c r="K138" s="57"/>
      <c r="L138" s="57"/>
      <c r="M138" s="57"/>
      <c r="N138" s="58"/>
    </row>
    <row r="139" spans="2:14">
      <c r="B139" s="57"/>
      <c r="C139" s="57"/>
      <c r="D139" s="57"/>
      <c r="E139" s="57"/>
      <c r="F139" s="57"/>
      <c r="G139" s="57"/>
      <c r="H139" s="57"/>
      <c r="I139" s="57"/>
      <c r="J139" s="57"/>
      <c r="K139" s="57"/>
      <c r="L139" s="57"/>
      <c r="M139" s="57"/>
      <c r="N139" s="58"/>
    </row>
    <row r="140" spans="2:14">
      <c r="B140" s="57"/>
      <c r="C140" s="57"/>
      <c r="D140" s="57"/>
      <c r="E140" s="57"/>
      <c r="F140" s="57"/>
      <c r="G140" s="57"/>
      <c r="H140" s="57"/>
      <c r="I140" s="57"/>
      <c r="J140" s="57"/>
      <c r="K140" s="57"/>
      <c r="L140" s="57"/>
      <c r="M140" s="57"/>
      <c r="N140" s="58"/>
    </row>
    <row r="141" spans="2:14">
      <c r="B141" s="57"/>
      <c r="C141" s="57"/>
      <c r="D141" s="57"/>
      <c r="E141" s="57"/>
      <c r="F141" s="57"/>
      <c r="G141" s="57"/>
      <c r="H141" s="57"/>
      <c r="I141" s="57"/>
      <c r="J141" s="57"/>
      <c r="K141" s="57"/>
      <c r="L141" s="57"/>
      <c r="M141" s="57"/>
      <c r="N141" s="58"/>
    </row>
    <row r="142" spans="2:14">
      <c r="B142" s="57"/>
      <c r="C142" s="57"/>
      <c r="D142" s="57"/>
      <c r="E142" s="57"/>
      <c r="F142" s="57"/>
      <c r="G142" s="57"/>
      <c r="H142" s="57"/>
      <c r="I142" s="57"/>
      <c r="J142" s="57"/>
      <c r="K142" s="57"/>
      <c r="L142" s="57"/>
      <c r="M142" s="57"/>
      <c r="N142" s="58"/>
    </row>
    <row r="143" spans="2:14">
      <c r="B143" s="57"/>
      <c r="C143" s="57"/>
      <c r="D143" s="57"/>
      <c r="E143" s="57"/>
      <c r="F143" s="57"/>
      <c r="G143" s="57"/>
      <c r="H143" s="57"/>
      <c r="I143" s="57"/>
      <c r="J143" s="57"/>
      <c r="K143" s="57"/>
      <c r="L143" s="57"/>
      <c r="M143" s="57"/>
      <c r="N143" s="58"/>
    </row>
    <row r="144" spans="2:14">
      <c r="B144" s="57"/>
      <c r="C144" s="57"/>
      <c r="D144" s="57"/>
      <c r="E144" s="57"/>
      <c r="F144" s="57"/>
      <c r="G144" s="57"/>
      <c r="H144" s="57"/>
      <c r="I144" s="57"/>
      <c r="J144" s="57"/>
      <c r="K144" s="57"/>
      <c r="L144" s="57"/>
      <c r="M144" s="57"/>
      <c r="N144" s="58"/>
    </row>
    <row r="145" spans="2:14">
      <c r="B145" s="57"/>
      <c r="C145" s="57"/>
      <c r="D145" s="57"/>
      <c r="E145" s="57"/>
      <c r="F145" s="57"/>
      <c r="G145" s="57"/>
      <c r="H145" s="57"/>
      <c r="I145" s="57"/>
      <c r="J145" s="57"/>
      <c r="K145" s="57"/>
      <c r="L145" s="57"/>
      <c r="M145" s="57"/>
      <c r="N145" s="58"/>
    </row>
    <row r="146" spans="2:14">
      <c r="B146" s="57"/>
      <c r="C146" s="57"/>
      <c r="D146" s="57"/>
      <c r="E146" s="57"/>
      <c r="F146" s="57"/>
      <c r="G146" s="57"/>
      <c r="H146" s="57"/>
      <c r="I146" s="57"/>
      <c r="J146" s="57"/>
      <c r="K146" s="57"/>
      <c r="L146" s="57"/>
      <c r="M146" s="57"/>
      <c r="N146" s="58"/>
    </row>
    <row r="147" spans="2:14">
      <c r="B147" s="57"/>
      <c r="C147" s="57"/>
      <c r="D147" s="57"/>
      <c r="E147" s="57"/>
      <c r="F147" s="57"/>
      <c r="G147" s="57"/>
      <c r="H147" s="57"/>
      <c r="I147" s="57"/>
      <c r="J147" s="57"/>
      <c r="K147" s="57"/>
      <c r="L147" s="57"/>
      <c r="M147" s="57"/>
      <c r="N147" s="58"/>
    </row>
    <row r="148" spans="2:14">
      <c r="B148" s="57"/>
      <c r="C148" s="57"/>
      <c r="D148" s="57"/>
      <c r="E148" s="57"/>
      <c r="F148" s="57"/>
      <c r="G148" s="57"/>
      <c r="H148" s="57"/>
      <c r="I148" s="57"/>
      <c r="J148" s="57"/>
      <c r="K148" s="57"/>
      <c r="L148" s="57"/>
      <c r="M148" s="57"/>
      <c r="N148" s="58"/>
    </row>
    <row r="149" spans="2:14">
      <c r="B149" s="57"/>
      <c r="C149" s="57"/>
      <c r="D149" s="57"/>
      <c r="E149" s="57"/>
      <c r="F149" s="57"/>
      <c r="G149" s="57"/>
      <c r="H149" s="57"/>
      <c r="I149" s="57"/>
      <c r="J149" s="57"/>
      <c r="K149" s="57"/>
      <c r="L149" s="57"/>
      <c r="M149" s="57"/>
      <c r="N149" s="58"/>
    </row>
    <row r="150" spans="2:14">
      <c r="B150" s="57"/>
      <c r="C150" s="57"/>
      <c r="D150" s="57"/>
      <c r="E150" s="57"/>
      <c r="F150" s="57"/>
      <c r="G150" s="57"/>
      <c r="H150" s="57"/>
      <c r="I150" s="57"/>
      <c r="J150" s="57"/>
      <c r="K150" s="57"/>
      <c r="L150" s="57"/>
      <c r="M150" s="57"/>
      <c r="N150" s="58"/>
    </row>
    <row r="151" spans="2:14">
      <c r="B151" s="57"/>
      <c r="C151" s="57"/>
      <c r="D151" s="57"/>
      <c r="E151" s="57"/>
      <c r="F151" s="57"/>
      <c r="G151" s="57"/>
      <c r="H151" s="57"/>
      <c r="I151" s="57"/>
      <c r="J151" s="57"/>
      <c r="K151" s="57"/>
      <c r="L151" s="57"/>
      <c r="M151" s="57"/>
      <c r="N151" s="58"/>
    </row>
    <row r="152" spans="2:14">
      <c r="B152" s="57"/>
      <c r="C152" s="57"/>
      <c r="D152" s="57"/>
      <c r="E152" s="57"/>
      <c r="F152" s="57"/>
      <c r="G152" s="57"/>
      <c r="H152" s="57"/>
      <c r="I152" s="57"/>
      <c r="J152" s="57"/>
      <c r="K152" s="57"/>
      <c r="L152" s="57"/>
      <c r="M152" s="57"/>
      <c r="N152" s="58"/>
    </row>
    <row r="153" spans="2:14">
      <c r="B153" s="57"/>
      <c r="C153" s="57"/>
      <c r="D153" s="57"/>
      <c r="E153" s="57"/>
      <c r="F153" s="57"/>
      <c r="G153" s="57"/>
      <c r="H153" s="57"/>
      <c r="I153" s="57"/>
      <c r="J153" s="57"/>
      <c r="K153" s="57"/>
      <c r="L153" s="57"/>
      <c r="M153" s="57"/>
      <c r="N153" s="58"/>
    </row>
    <row r="154" spans="2:14">
      <c r="B154" s="57"/>
      <c r="C154" s="57"/>
      <c r="D154" s="57"/>
      <c r="E154" s="57"/>
      <c r="F154" s="57"/>
      <c r="G154" s="57"/>
      <c r="H154" s="57"/>
      <c r="I154" s="57"/>
      <c r="J154" s="57"/>
      <c r="K154" s="57"/>
      <c r="L154" s="57"/>
      <c r="M154" s="57"/>
      <c r="N154" s="58"/>
    </row>
    <row r="155" spans="2:14">
      <c r="B155" s="57"/>
      <c r="C155" s="57"/>
      <c r="D155" s="57"/>
      <c r="E155" s="57"/>
      <c r="F155" s="57"/>
      <c r="G155" s="57"/>
      <c r="H155" s="57"/>
      <c r="I155" s="57"/>
      <c r="J155" s="57"/>
      <c r="K155" s="57"/>
      <c r="L155" s="57"/>
      <c r="M155" s="57"/>
      <c r="N155" s="58"/>
    </row>
    <row r="156" spans="2:14">
      <c r="B156" s="57"/>
      <c r="C156" s="57"/>
      <c r="D156" s="57"/>
      <c r="E156" s="57"/>
      <c r="F156" s="57"/>
      <c r="G156" s="57"/>
      <c r="H156" s="57"/>
      <c r="I156" s="57"/>
      <c r="J156" s="57"/>
      <c r="K156" s="57"/>
      <c r="L156" s="57"/>
      <c r="M156" s="57"/>
      <c r="N156" s="58"/>
    </row>
    <row r="157" spans="2:14">
      <c r="B157" s="57"/>
      <c r="C157" s="57"/>
      <c r="D157" s="57"/>
      <c r="E157" s="57"/>
      <c r="F157" s="57"/>
      <c r="G157" s="57"/>
      <c r="H157" s="57"/>
      <c r="I157" s="57"/>
      <c r="J157" s="57"/>
      <c r="K157" s="57"/>
      <c r="L157" s="57"/>
      <c r="M157" s="57"/>
      <c r="N157" s="58"/>
    </row>
    <row r="158" spans="2:14">
      <c r="B158" s="57"/>
      <c r="C158" s="57"/>
      <c r="D158" s="57"/>
      <c r="E158" s="57"/>
      <c r="F158" s="57"/>
      <c r="G158" s="57"/>
      <c r="H158" s="57"/>
      <c r="I158" s="57"/>
      <c r="J158" s="57"/>
      <c r="K158" s="57"/>
      <c r="L158" s="57"/>
      <c r="M158" s="57"/>
      <c r="N158" s="58"/>
    </row>
    <row r="159" spans="2:14">
      <c r="B159" s="57"/>
      <c r="C159" s="57"/>
      <c r="D159" s="57"/>
      <c r="E159" s="57"/>
      <c r="F159" s="57"/>
      <c r="G159" s="57"/>
      <c r="H159" s="57"/>
      <c r="I159" s="57"/>
      <c r="J159" s="57"/>
      <c r="K159" s="57"/>
      <c r="L159" s="57"/>
      <c r="M159" s="57"/>
      <c r="N159" s="58"/>
    </row>
    <row r="160" spans="2:14">
      <c r="B160" s="57"/>
      <c r="C160" s="57"/>
      <c r="D160" s="57"/>
      <c r="E160" s="57"/>
      <c r="F160" s="57"/>
      <c r="G160" s="57"/>
      <c r="H160" s="57"/>
      <c r="I160" s="57"/>
      <c r="J160" s="57"/>
      <c r="K160" s="57"/>
      <c r="L160" s="57"/>
      <c r="M160" s="57"/>
      <c r="N160" s="58"/>
    </row>
    <row r="161" spans="2:14">
      <c r="B161" s="57"/>
      <c r="C161" s="57"/>
      <c r="D161" s="57"/>
      <c r="E161" s="57"/>
      <c r="F161" s="57"/>
      <c r="G161" s="57"/>
      <c r="H161" s="57"/>
      <c r="I161" s="57"/>
      <c r="J161" s="57"/>
      <c r="K161" s="57"/>
      <c r="L161" s="57"/>
      <c r="M161" s="57"/>
      <c r="N161" s="58"/>
    </row>
    <row r="162" spans="2:14">
      <c r="B162" s="57"/>
      <c r="C162" s="57"/>
      <c r="D162" s="57"/>
      <c r="E162" s="57"/>
      <c r="F162" s="57"/>
      <c r="G162" s="57"/>
      <c r="H162" s="57"/>
      <c r="I162" s="57"/>
      <c r="J162" s="57"/>
      <c r="K162" s="57"/>
      <c r="L162" s="57"/>
      <c r="M162" s="57"/>
      <c r="N162" s="58"/>
    </row>
    <row r="163" spans="2:14">
      <c r="B163" s="57"/>
      <c r="C163" s="57"/>
      <c r="D163" s="57"/>
      <c r="E163" s="57"/>
      <c r="F163" s="57"/>
      <c r="G163" s="57"/>
      <c r="H163" s="57"/>
      <c r="I163" s="57"/>
      <c r="J163" s="57"/>
      <c r="K163" s="57"/>
      <c r="L163" s="57"/>
      <c r="M163" s="57"/>
      <c r="N163" s="58"/>
    </row>
    <row r="164" spans="2:14">
      <c r="B164" s="57"/>
      <c r="C164" s="57"/>
      <c r="D164" s="57"/>
      <c r="E164" s="57"/>
      <c r="F164" s="57"/>
      <c r="G164" s="57"/>
      <c r="H164" s="57"/>
      <c r="I164" s="57"/>
      <c r="J164" s="57"/>
      <c r="K164" s="57"/>
      <c r="L164" s="57"/>
      <c r="M164" s="57"/>
      <c r="N164" s="58"/>
    </row>
    <row r="165" spans="2:14">
      <c r="B165" s="57"/>
      <c r="C165" s="57"/>
      <c r="D165" s="57"/>
      <c r="E165" s="57"/>
      <c r="F165" s="57"/>
      <c r="G165" s="57"/>
      <c r="H165" s="57"/>
      <c r="I165" s="57"/>
      <c r="J165" s="57"/>
      <c r="K165" s="57"/>
      <c r="L165" s="57"/>
      <c r="M165" s="57"/>
      <c r="N165" s="58"/>
    </row>
    <row r="166" spans="2:14">
      <c r="B166" s="57"/>
      <c r="C166" s="57"/>
      <c r="D166" s="57"/>
      <c r="E166" s="57"/>
      <c r="F166" s="57"/>
      <c r="G166" s="57"/>
      <c r="H166" s="57"/>
      <c r="I166" s="57"/>
      <c r="J166" s="57"/>
      <c r="K166" s="57"/>
      <c r="L166" s="57"/>
      <c r="M166" s="57"/>
      <c r="N166" s="58"/>
    </row>
    <row r="167" spans="2:14">
      <c r="B167" s="57"/>
      <c r="C167" s="57"/>
      <c r="D167" s="57"/>
      <c r="E167" s="57"/>
      <c r="F167" s="57"/>
      <c r="G167" s="57"/>
      <c r="H167" s="57"/>
      <c r="I167" s="57"/>
      <c r="J167" s="57"/>
      <c r="K167" s="57"/>
      <c r="L167" s="57"/>
      <c r="M167" s="57"/>
      <c r="N167" s="58"/>
    </row>
    <row r="168" spans="2:14">
      <c r="B168" s="57"/>
      <c r="C168" s="57"/>
      <c r="D168" s="57"/>
      <c r="E168" s="57"/>
      <c r="F168" s="57"/>
      <c r="G168" s="57"/>
      <c r="H168" s="57"/>
      <c r="I168" s="57"/>
      <c r="J168" s="57"/>
      <c r="K168" s="57"/>
      <c r="L168" s="57"/>
      <c r="M168" s="57"/>
      <c r="N168" s="58"/>
    </row>
    <row r="169" spans="2:14">
      <c r="B169" s="57"/>
      <c r="C169" s="57"/>
      <c r="D169" s="57"/>
      <c r="E169" s="57"/>
      <c r="F169" s="57"/>
      <c r="G169" s="57"/>
      <c r="H169" s="57"/>
      <c r="I169" s="57"/>
      <c r="J169" s="57"/>
      <c r="K169" s="57"/>
      <c r="L169" s="57"/>
      <c r="M169" s="57"/>
      <c r="N169" s="58"/>
    </row>
    <row r="170" spans="2:14">
      <c r="B170" s="57"/>
      <c r="C170" s="57"/>
      <c r="D170" s="57"/>
      <c r="E170" s="57"/>
      <c r="F170" s="57"/>
      <c r="G170" s="57"/>
      <c r="H170" s="57"/>
      <c r="I170" s="57"/>
      <c r="J170" s="57"/>
      <c r="K170" s="57"/>
      <c r="L170" s="57"/>
      <c r="M170" s="57"/>
      <c r="N170" s="58"/>
    </row>
    <row r="171" spans="2:14">
      <c r="B171" s="57"/>
      <c r="C171" s="57"/>
      <c r="D171" s="57"/>
      <c r="E171" s="57"/>
      <c r="F171" s="57"/>
      <c r="G171" s="57"/>
      <c r="H171" s="57"/>
      <c r="I171" s="57"/>
      <c r="J171" s="57"/>
      <c r="K171" s="57"/>
      <c r="L171" s="57"/>
      <c r="M171" s="57"/>
      <c r="N171" s="58"/>
    </row>
    <row r="172" spans="2:14">
      <c r="B172" s="57"/>
      <c r="C172" s="57"/>
      <c r="D172" s="57"/>
      <c r="E172" s="57"/>
      <c r="F172" s="57"/>
      <c r="G172" s="57"/>
      <c r="H172" s="57"/>
      <c r="I172" s="57"/>
      <c r="J172" s="57"/>
      <c r="K172" s="57"/>
      <c r="L172" s="57"/>
      <c r="M172" s="57"/>
      <c r="N172" s="58"/>
    </row>
    <row r="173" spans="2:14">
      <c r="B173" s="57"/>
      <c r="C173" s="57"/>
      <c r="D173" s="57"/>
      <c r="E173" s="57"/>
      <c r="F173" s="57"/>
      <c r="G173" s="57"/>
      <c r="H173" s="57"/>
      <c r="I173" s="57"/>
      <c r="J173" s="57"/>
      <c r="K173" s="57"/>
      <c r="L173" s="57"/>
      <c r="M173" s="57"/>
      <c r="N173" s="58"/>
    </row>
    <row r="174" spans="2:14">
      <c r="B174" s="57"/>
      <c r="C174" s="57"/>
      <c r="D174" s="57"/>
      <c r="E174" s="57"/>
      <c r="F174" s="57"/>
      <c r="G174" s="57"/>
      <c r="H174" s="57"/>
      <c r="I174" s="57"/>
      <c r="J174" s="57"/>
      <c r="K174" s="57"/>
      <c r="L174" s="57"/>
      <c r="M174" s="57"/>
      <c r="N174" s="58"/>
    </row>
    <row r="175" spans="2:14">
      <c r="B175" s="57"/>
      <c r="C175" s="57"/>
      <c r="D175" s="57"/>
      <c r="E175" s="57"/>
      <c r="F175" s="57"/>
      <c r="G175" s="57"/>
      <c r="H175" s="57"/>
      <c r="I175" s="57"/>
      <c r="J175" s="57"/>
      <c r="K175" s="57"/>
      <c r="L175" s="57"/>
      <c r="M175" s="57"/>
      <c r="N175" s="58"/>
    </row>
    <row r="176" spans="2:14">
      <c r="B176" s="57"/>
      <c r="C176" s="57"/>
      <c r="D176" s="57"/>
      <c r="E176" s="57"/>
      <c r="F176" s="57"/>
      <c r="G176" s="57"/>
      <c r="H176" s="57"/>
      <c r="I176" s="57"/>
      <c r="J176" s="57"/>
      <c r="K176" s="57"/>
      <c r="L176" s="57"/>
      <c r="M176" s="57"/>
      <c r="N176" s="58"/>
    </row>
    <row r="177" spans="2:14">
      <c r="B177" s="57"/>
      <c r="C177" s="57"/>
      <c r="D177" s="57"/>
      <c r="E177" s="57"/>
      <c r="F177" s="57"/>
      <c r="G177" s="57"/>
      <c r="H177" s="57"/>
      <c r="I177" s="57"/>
      <c r="J177" s="57"/>
      <c r="K177" s="57"/>
      <c r="L177" s="57"/>
      <c r="M177" s="57"/>
      <c r="N177" s="58"/>
    </row>
    <row r="178" spans="2:14">
      <c r="B178" s="57"/>
      <c r="C178" s="57"/>
      <c r="D178" s="57"/>
      <c r="E178" s="57"/>
      <c r="F178" s="57"/>
      <c r="G178" s="57"/>
      <c r="H178" s="57"/>
      <c r="I178" s="57"/>
      <c r="J178" s="57"/>
      <c r="K178" s="57"/>
      <c r="L178" s="57"/>
      <c r="M178" s="57"/>
      <c r="N178" s="58"/>
    </row>
    <row r="179" spans="2:14">
      <c r="B179" s="57"/>
      <c r="C179" s="57"/>
      <c r="D179" s="57"/>
      <c r="E179" s="57"/>
      <c r="F179" s="57"/>
      <c r="G179" s="57"/>
      <c r="H179" s="57"/>
      <c r="I179" s="57"/>
      <c r="J179" s="57"/>
      <c r="K179" s="57"/>
      <c r="L179" s="57"/>
      <c r="M179" s="57"/>
      <c r="N179" s="58"/>
    </row>
    <row r="180" spans="2:14">
      <c r="B180" s="57"/>
      <c r="C180" s="57"/>
      <c r="D180" s="57"/>
      <c r="E180" s="57"/>
      <c r="F180" s="57"/>
      <c r="G180" s="57"/>
      <c r="H180" s="57"/>
      <c r="I180" s="57"/>
      <c r="J180" s="57"/>
      <c r="K180" s="57"/>
      <c r="L180" s="57"/>
      <c r="M180" s="57"/>
      <c r="N180" s="58"/>
    </row>
    <row r="181" spans="2:14">
      <c r="B181" s="57"/>
      <c r="C181" s="57"/>
      <c r="D181" s="57"/>
      <c r="E181" s="57"/>
      <c r="F181" s="57"/>
      <c r="G181" s="57"/>
      <c r="H181" s="57"/>
      <c r="I181" s="57"/>
      <c r="J181" s="57"/>
      <c r="K181" s="57"/>
      <c r="L181" s="57"/>
      <c r="M181" s="57"/>
      <c r="N181" s="58"/>
    </row>
    <row r="182" spans="2:14">
      <c r="B182" s="57"/>
      <c r="C182" s="57"/>
      <c r="D182" s="57"/>
      <c r="E182" s="57"/>
      <c r="F182" s="57"/>
      <c r="G182" s="57"/>
      <c r="H182" s="57"/>
      <c r="I182" s="57"/>
      <c r="J182" s="57"/>
      <c r="K182" s="57"/>
      <c r="L182" s="57"/>
      <c r="M182" s="57"/>
      <c r="N182" s="58"/>
    </row>
    <row r="183" spans="2:14">
      <c r="B183" s="57"/>
      <c r="C183" s="57"/>
      <c r="D183" s="57"/>
      <c r="E183" s="57"/>
      <c r="F183" s="57"/>
      <c r="G183" s="57"/>
      <c r="H183" s="57"/>
      <c r="I183" s="57"/>
      <c r="J183" s="57"/>
      <c r="K183" s="57"/>
      <c r="L183" s="57"/>
      <c r="M183" s="57"/>
      <c r="N183" s="58"/>
    </row>
    <row r="184" spans="2:14">
      <c r="B184" s="57"/>
      <c r="C184" s="57"/>
      <c r="D184" s="57"/>
      <c r="E184" s="57"/>
      <c r="F184" s="57"/>
      <c r="G184" s="57"/>
      <c r="H184" s="57"/>
      <c r="I184" s="57"/>
      <c r="J184" s="57"/>
      <c r="K184" s="57"/>
      <c r="L184" s="57"/>
      <c r="M184" s="57"/>
      <c r="N184" s="58"/>
    </row>
    <row r="185" spans="2:14">
      <c r="B185" s="57"/>
      <c r="C185" s="57"/>
      <c r="D185" s="57"/>
      <c r="E185" s="57"/>
      <c r="F185" s="57"/>
      <c r="G185" s="57"/>
      <c r="H185" s="57"/>
      <c r="I185" s="57"/>
      <c r="J185" s="57"/>
      <c r="K185" s="57"/>
      <c r="L185" s="57"/>
      <c r="M185" s="57"/>
      <c r="N185" s="58"/>
    </row>
    <row r="186" spans="2:14">
      <c r="B186" s="57"/>
      <c r="C186" s="57"/>
      <c r="D186" s="57"/>
      <c r="E186" s="57"/>
      <c r="F186" s="57"/>
      <c r="G186" s="57"/>
      <c r="H186" s="57"/>
      <c r="I186" s="57"/>
      <c r="J186" s="57"/>
      <c r="K186" s="57"/>
      <c r="L186" s="57"/>
      <c r="M186" s="57"/>
      <c r="N186" s="58"/>
    </row>
    <row r="187" spans="2:14">
      <c r="B187" s="57"/>
      <c r="C187" s="57"/>
      <c r="D187" s="57"/>
      <c r="E187" s="57"/>
      <c r="F187" s="57"/>
      <c r="G187" s="57"/>
      <c r="H187" s="57"/>
      <c r="I187" s="57"/>
      <c r="J187" s="57"/>
      <c r="K187" s="57"/>
      <c r="L187" s="57"/>
      <c r="M187" s="57"/>
      <c r="N187" s="58"/>
    </row>
    <row r="188" spans="2:14">
      <c r="B188" s="57"/>
      <c r="C188" s="57"/>
      <c r="D188" s="57"/>
      <c r="E188" s="57"/>
      <c r="F188" s="57"/>
      <c r="G188" s="57"/>
      <c r="H188" s="57"/>
      <c r="I188" s="57"/>
      <c r="J188" s="57"/>
      <c r="K188" s="57"/>
      <c r="L188" s="57"/>
      <c r="M188" s="57"/>
      <c r="N188" s="58"/>
    </row>
    <row r="189" spans="2:14">
      <c r="B189" s="57"/>
      <c r="C189" s="57"/>
      <c r="D189" s="57"/>
      <c r="E189" s="57"/>
      <c r="F189" s="57"/>
      <c r="G189" s="57"/>
      <c r="H189" s="57"/>
      <c r="I189" s="57"/>
      <c r="J189" s="57"/>
      <c r="K189" s="57"/>
      <c r="L189" s="57"/>
      <c r="M189" s="57"/>
      <c r="N189" s="58"/>
    </row>
    <row r="190" spans="2:14">
      <c r="B190" s="57"/>
      <c r="C190" s="57"/>
      <c r="D190" s="57"/>
      <c r="E190" s="57"/>
      <c r="F190" s="57"/>
      <c r="G190" s="57"/>
      <c r="H190" s="57"/>
      <c r="I190" s="57"/>
      <c r="J190" s="57"/>
      <c r="K190" s="57"/>
      <c r="L190" s="57"/>
      <c r="M190" s="57"/>
      <c r="N190" s="58"/>
    </row>
    <row r="191" spans="2:14">
      <c r="B191" s="57"/>
      <c r="C191" s="57"/>
      <c r="D191" s="57"/>
      <c r="E191" s="57"/>
      <c r="F191" s="57"/>
      <c r="G191" s="57"/>
      <c r="H191" s="57"/>
      <c r="I191" s="57"/>
      <c r="J191" s="57"/>
      <c r="K191" s="57"/>
      <c r="L191" s="57"/>
      <c r="M191" s="57"/>
      <c r="N191" s="58"/>
    </row>
    <row r="192" spans="2:14">
      <c r="B192" s="57"/>
      <c r="C192" s="57"/>
      <c r="D192" s="57"/>
      <c r="E192" s="57"/>
      <c r="F192" s="57"/>
      <c r="G192" s="57"/>
      <c r="H192" s="57"/>
      <c r="I192" s="57"/>
      <c r="J192" s="57"/>
      <c r="K192" s="57"/>
      <c r="L192" s="57"/>
      <c r="M192" s="57"/>
      <c r="N192" s="58"/>
    </row>
    <row r="193" spans="2:14">
      <c r="B193" s="57"/>
      <c r="C193" s="57"/>
      <c r="D193" s="57"/>
      <c r="E193" s="57"/>
      <c r="F193" s="57"/>
      <c r="G193" s="57"/>
      <c r="H193" s="57"/>
      <c r="I193" s="57"/>
      <c r="J193" s="57"/>
      <c r="K193" s="57"/>
      <c r="L193" s="57"/>
      <c r="M193" s="57"/>
      <c r="N193" s="58"/>
    </row>
    <row r="194" spans="2:14">
      <c r="B194" s="57"/>
      <c r="C194" s="57"/>
      <c r="D194" s="57"/>
      <c r="E194" s="57"/>
      <c r="F194" s="57"/>
      <c r="G194" s="57"/>
      <c r="H194" s="57"/>
      <c r="I194" s="57"/>
      <c r="J194" s="57"/>
      <c r="K194" s="57"/>
      <c r="L194" s="57"/>
      <c r="M194" s="57"/>
      <c r="N194" s="58"/>
    </row>
    <row r="195" spans="2:14">
      <c r="B195" s="57"/>
      <c r="C195" s="57"/>
      <c r="D195" s="57"/>
      <c r="E195" s="57"/>
      <c r="F195" s="57"/>
      <c r="G195" s="57"/>
      <c r="H195" s="57"/>
      <c r="I195" s="57"/>
      <c r="J195" s="57"/>
      <c r="K195" s="57"/>
      <c r="L195" s="57"/>
      <c r="M195" s="57"/>
      <c r="N195" s="58"/>
    </row>
    <row r="196" spans="2:14">
      <c r="B196" s="57"/>
      <c r="C196" s="57"/>
      <c r="D196" s="57"/>
      <c r="E196" s="57"/>
      <c r="F196" s="57"/>
      <c r="G196" s="57"/>
      <c r="H196" s="57"/>
      <c r="I196" s="57"/>
      <c r="J196" s="57"/>
      <c r="K196" s="57"/>
      <c r="L196" s="57"/>
      <c r="M196" s="57"/>
      <c r="N196" s="58"/>
    </row>
    <row r="197" spans="2:14">
      <c r="B197" s="57"/>
      <c r="C197" s="57"/>
      <c r="D197" s="57"/>
      <c r="E197" s="57"/>
      <c r="F197" s="57"/>
      <c r="G197" s="57"/>
      <c r="H197" s="57"/>
      <c r="I197" s="57"/>
      <c r="J197" s="57"/>
      <c r="K197" s="57"/>
      <c r="L197" s="57"/>
      <c r="M197" s="57"/>
      <c r="N197" s="58"/>
    </row>
    <row r="198" spans="2:14">
      <c r="B198" s="57"/>
      <c r="C198" s="57"/>
      <c r="D198" s="57"/>
      <c r="E198" s="57"/>
      <c r="F198" s="57"/>
      <c r="G198" s="57"/>
      <c r="H198" s="57"/>
      <c r="I198" s="57"/>
      <c r="J198" s="57"/>
      <c r="K198" s="57"/>
      <c r="L198" s="57"/>
      <c r="M198" s="57"/>
      <c r="N198" s="58"/>
    </row>
    <row r="199" spans="2:14">
      <c r="B199" s="57"/>
      <c r="C199" s="57"/>
      <c r="D199" s="57"/>
      <c r="E199" s="57"/>
      <c r="F199" s="57"/>
      <c r="G199" s="57"/>
      <c r="H199" s="57"/>
      <c r="I199" s="57"/>
      <c r="J199" s="57"/>
      <c r="K199" s="57"/>
      <c r="L199" s="57"/>
      <c r="M199" s="57"/>
      <c r="N199" s="58"/>
    </row>
    <row r="200" spans="2:14">
      <c r="B200" s="57"/>
      <c r="C200" s="57"/>
      <c r="D200" s="57"/>
      <c r="E200" s="57"/>
      <c r="F200" s="57"/>
      <c r="G200" s="57"/>
      <c r="H200" s="57"/>
      <c r="I200" s="57"/>
      <c r="J200" s="57"/>
      <c r="K200" s="57"/>
      <c r="L200" s="57"/>
      <c r="M200" s="57"/>
      <c r="N200" s="58"/>
    </row>
    <row r="201" spans="2:14">
      <c r="B201" s="57"/>
      <c r="C201" s="57"/>
      <c r="D201" s="57"/>
      <c r="E201" s="57"/>
      <c r="F201" s="57"/>
      <c r="G201" s="57"/>
      <c r="H201" s="57"/>
      <c r="I201" s="57"/>
      <c r="J201" s="57"/>
      <c r="K201" s="57"/>
      <c r="L201" s="57"/>
      <c r="M201" s="57"/>
      <c r="N201" s="58"/>
    </row>
    <row r="202" spans="2:14">
      <c r="B202" s="57"/>
      <c r="C202" s="57"/>
      <c r="D202" s="57"/>
      <c r="E202" s="57"/>
      <c r="F202" s="57"/>
      <c r="G202" s="57"/>
      <c r="H202" s="57"/>
      <c r="I202" s="57"/>
      <c r="J202" s="57"/>
      <c r="K202" s="57"/>
      <c r="L202" s="57"/>
      <c r="M202" s="57"/>
      <c r="N202" s="58"/>
    </row>
    <row r="203" spans="2:14">
      <c r="B203" s="57"/>
      <c r="C203" s="57"/>
      <c r="D203" s="57"/>
      <c r="E203" s="57"/>
      <c r="F203" s="57"/>
      <c r="G203" s="57"/>
      <c r="H203" s="57"/>
      <c r="I203" s="57"/>
      <c r="J203" s="57"/>
      <c r="K203" s="57"/>
      <c r="L203" s="57"/>
      <c r="M203" s="57"/>
      <c r="N203" s="58"/>
    </row>
    <row r="204" spans="2:14">
      <c r="B204" s="57"/>
      <c r="C204" s="57"/>
      <c r="D204" s="57"/>
      <c r="E204" s="57"/>
      <c r="F204" s="57"/>
      <c r="G204" s="57"/>
      <c r="H204" s="57"/>
      <c r="I204" s="57"/>
      <c r="J204" s="57"/>
      <c r="K204" s="57"/>
      <c r="L204" s="57"/>
      <c r="M204" s="57"/>
      <c r="N204" s="58"/>
    </row>
    <row r="205" spans="2:14">
      <c r="B205" s="57"/>
      <c r="C205" s="57"/>
      <c r="D205" s="57"/>
      <c r="E205" s="57"/>
      <c r="F205" s="57"/>
      <c r="G205" s="57"/>
      <c r="H205" s="57"/>
      <c r="I205" s="57"/>
      <c r="J205" s="57"/>
      <c r="K205" s="57"/>
      <c r="L205" s="57"/>
      <c r="M205" s="57"/>
      <c r="N205" s="58"/>
    </row>
    <row r="206" spans="2:14">
      <c r="B206" s="57"/>
      <c r="C206" s="57"/>
      <c r="D206" s="57"/>
      <c r="E206" s="57"/>
      <c r="F206" s="57"/>
      <c r="G206" s="57"/>
      <c r="H206" s="57"/>
      <c r="I206" s="57"/>
      <c r="J206" s="57"/>
      <c r="K206" s="57"/>
      <c r="L206" s="57"/>
      <c r="M206" s="57"/>
      <c r="N206" s="58"/>
    </row>
    <row r="207" spans="2:14">
      <c r="B207" s="57"/>
      <c r="C207" s="57"/>
      <c r="D207" s="57"/>
      <c r="E207" s="57"/>
      <c r="F207" s="57"/>
      <c r="G207" s="57"/>
      <c r="H207" s="57"/>
      <c r="I207" s="57"/>
      <c r="J207" s="57"/>
      <c r="K207" s="57"/>
      <c r="L207" s="57"/>
      <c r="M207" s="57"/>
      <c r="N207" s="58"/>
    </row>
    <row r="208" spans="2:14">
      <c r="B208" s="57"/>
      <c r="C208" s="57"/>
      <c r="D208" s="57"/>
      <c r="E208" s="57"/>
      <c r="F208" s="57"/>
      <c r="G208" s="57"/>
      <c r="H208" s="57"/>
      <c r="I208" s="57"/>
      <c r="J208" s="57"/>
      <c r="K208" s="57"/>
      <c r="L208" s="57"/>
      <c r="M208" s="57"/>
      <c r="N208" s="58"/>
    </row>
    <row r="209" spans="2:14">
      <c r="B209" s="57"/>
      <c r="C209" s="57"/>
      <c r="D209" s="57"/>
      <c r="E209" s="57"/>
      <c r="F209" s="57"/>
      <c r="G209" s="57"/>
      <c r="H209" s="57"/>
      <c r="I209" s="57"/>
      <c r="J209" s="57"/>
      <c r="K209" s="57"/>
      <c r="L209" s="57"/>
      <c r="M209" s="57"/>
      <c r="N209" s="58"/>
    </row>
    <row r="210" spans="2:14">
      <c r="B210" s="57"/>
      <c r="C210" s="57"/>
      <c r="D210" s="57"/>
      <c r="E210" s="57"/>
      <c r="F210" s="57"/>
      <c r="G210" s="57"/>
      <c r="H210" s="57"/>
      <c r="I210" s="57"/>
      <c r="J210" s="57"/>
      <c r="K210" s="57"/>
      <c r="L210" s="57"/>
      <c r="M210" s="57"/>
      <c r="N210" s="58"/>
    </row>
    <row r="211" spans="2:14">
      <c r="B211" s="57"/>
      <c r="C211" s="57"/>
      <c r="D211" s="57"/>
      <c r="E211" s="57"/>
      <c r="F211" s="57"/>
      <c r="G211" s="57"/>
      <c r="H211" s="57"/>
      <c r="I211" s="57"/>
      <c r="J211" s="57"/>
      <c r="K211" s="57"/>
      <c r="L211" s="57"/>
      <c r="M211" s="57"/>
      <c r="N211" s="58"/>
    </row>
    <row r="212" spans="2:14">
      <c r="B212" s="57"/>
      <c r="C212" s="57"/>
      <c r="D212" s="57"/>
      <c r="E212" s="57"/>
      <c r="F212" s="57"/>
      <c r="G212" s="57"/>
      <c r="H212" s="57"/>
      <c r="I212" s="57"/>
      <c r="J212" s="57"/>
      <c r="K212" s="57"/>
      <c r="L212" s="57"/>
      <c r="M212" s="57"/>
      <c r="N212" s="58"/>
    </row>
    <row r="213" spans="2:14">
      <c r="B213" s="57"/>
      <c r="C213" s="57"/>
      <c r="D213" s="57"/>
      <c r="E213" s="57"/>
      <c r="F213" s="57"/>
      <c r="G213" s="57"/>
      <c r="H213" s="57"/>
      <c r="I213" s="57"/>
      <c r="J213" s="57"/>
      <c r="K213" s="57"/>
      <c r="L213" s="57"/>
      <c r="M213" s="57"/>
      <c r="N213" s="58"/>
    </row>
    <row r="214" spans="2:14">
      <c r="B214" s="57"/>
      <c r="C214" s="57"/>
      <c r="D214" s="57"/>
      <c r="E214" s="57"/>
      <c r="F214" s="57"/>
      <c r="G214" s="57"/>
      <c r="H214" s="57"/>
      <c r="I214" s="57"/>
      <c r="J214" s="57"/>
      <c r="K214" s="57"/>
      <c r="L214" s="57"/>
      <c r="M214" s="57"/>
      <c r="N214" s="58"/>
    </row>
    <row r="215" spans="2:14">
      <c r="B215" s="57"/>
      <c r="C215" s="57"/>
      <c r="D215" s="57"/>
      <c r="E215" s="57"/>
      <c r="F215" s="57"/>
      <c r="G215" s="57"/>
      <c r="H215" s="57"/>
      <c r="I215" s="57"/>
      <c r="J215" s="57"/>
      <c r="K215" s="57"/>
      <c r="L215" s="57"/>
      <c r="M215" s="57"/>
      <c r="N215" s="58"/>
    </row>
    <row r="216" spans="2:14">
      <c r="B216" s="57"/>
      <c r="C216" s="57"/>
      <c r="D216" s="57"/>
      <c r="E216" s="57"/>
      <c r="F216" s="57"/>
      <c r="G216" s="57"/>
      <c r="H216" s="57"/>
      <c r="I216" s="57"/>
      <c r="J216" s="57"/>
      <c r="K216" s="57"/>
      <c r="L216" s="57"/>
      <c r="M216" s="57"/>
      <c r="N216" s="58"/>
    </row>
    <row r="217" spans="2:14">
      <c r="B217" s="57"/>
      <c r="C217" s="57"/>
      <c r="D217" s="57"/>
      <c r="E217" s="57"/>
      <c r="F217" s="57"/>
      <c r="G217" s="57"/>
      <c r="H217" s="57"/>
      <c r="I217" s="57"/>
      <c r="J217" s="57"/>
      <c r="K217" s="57"/>
      <c r="L217" s="57"/>
      <c r="M217" s="57"/>
      <c r="N217" s="58"/>
    </row>
    <row r="218" spans="2:14">
      <c r="B218" s="57"/>
      <c r="C218" s="57"/>
      <c r="D218" s="57"/>
      <c r="E218" s="57"/>
      <c r="F218" s="57"/>
      <c r="G218" s="57"/>
      <c r="H218" s="57"/>
      <c r="I218" s="57"/>
      <c r="J218" s="57"/>
      <c r="K218" s="57"/>
      <c r="L218" s="57"/>
      <c r="M218" s="57"/>
      <c r="N218" s="58"/>
    </row>
    <row r="219" spans="2:14">
      <c r="B219" s="57"/>
      <c r="C219" s="57"/>
      <c r="D219" s="57"/>
      <c r="E219" s="57"/>
      <c r="F219" s="57"/>
      <c r="G219" s="57"/>
      <c r="H219" s="57"/>
      <c r="I219" s="57"/>
      <c r="J219" s="57"/>
      <c r="K219" s="57"/>
      <c r="L219" s="57"/>
      <c r="M219" s="57"/>
      <c r="N219" s="58"/>
    </row>
    <row r="220" spans="2:14">
      <c r="B220" s="57"/>
      <c r="C220" s="57"/>
      <c r="D220" s="57"/>
      <c r="E220" s="57"/>
      <c r="F220" s="57"/>
      <c r="G220" s="57"/>
      <c r="H220" s="57"/>
      <c r="I220" s="57"/>
      <c r="J220" s="57"/>
      <c r="K220" s="57"/>
      <c r="L220" s="57"/>
      <c r="M220" s="57"/>
      <c r="N220" s="58"/>
    </row>
    <row r="221" spans="2:14">
      <c r="B221" s="57"/>
      <c r="C221" s="57"/>
      <c r="D221" s="57"/>
      <c r="E221" s="57"/>
      <c r="F221" s="57"/>
      <c r="G221" s="57"/>
      <c r="H221" s="57"/>
      <c r="I221" s="57"/>
      <c r="J221" s="57"/>
      <c r="K221" s="57"/>
      <c r="L221" s="57"/>
      <c r="M221" s="57"/>
      <c r="N221" s="58"/>
    </row>
    <row r="222" spans="2:14">
      <c r="B222" s="57"/>
      <c r="C222" s="57"/>
      <c r="D222" s="57"/>
      <c r="E222" s="57"/>
      <c r="F222" s="57"/>
      <c r="G222" s="57"/>
      <c r="H222" s="57"/>
      <c r="I222" s="57"/>
      <c r="J222" s="57"/>
      <c r="K222" s="57"/>
      <c r="L222" s="57"/>
      <c r="M222" s="57"/>
      <c r="N222" s="58"/>
    </row>
    <row r="223" spans="2:14">
      <c r="B223" s="57"/>
      <c r="C223" s="57"/>
      <c r="D223" s="57"/>
      <c r="E223" s="57"/>
      <c r="F223" s="57"/>
      <c r="G223" s="57"/>
      <c r="H223" s="57"/>
      <c r="I223" s="57"/>
      <c r="J223" s="57"/>
      <c r="K223" s="57"/>
      <c r="L223" s="57"/>
      <c r="M223" s="57"/>
      <c r="N223" s="58"/>
    </row>
    <row r="224" spans="2:14">
      <c r="B224" s="57"/>
      <c r="C224" s="57"/>
      <c r="D224" s="57"/>
      <c r="E224" s="57"/>
      <c r="F224" s="57"/>
      <c r="G224" s="57"/>
      <c r="H224" s="57"/>
      <c r="I224" s="57"/>
      <c r="J224" s="57"/>
      <c r="K224" s="57"/>
      <c r="L224" s="57"/>
      <c r="M224" s="57"/>
      <c r="N224" s="58"/>
    </row>
    <row r="225" spans="2:14">
      <c r="B225" s="57"/>
      <c r="C225" s="57"/>
      <c r="D225" s="57"/>
      <c r="E225" s="57"/>
      <c r="F225" s="57"/>
      <c r="G225" s="57"/>
      <c r="H225" s="57"/>
      <c r="I225" s="57"/>
      <c r="J225" s="57"/>
      <c r="K225" s="57"/>
      <c r="L225" s="57"/>
      <c r="M225" s="57"/>
      <c r="N225" s="58"/>
    </row>
    <row r="226" spans="2:14">
      <c r="B226" s="57"/>
      <c r="C226" s="57"/>
      <c r="D226" s="57"/>
      <c r="E226" s="57"/>
      <c r="F226" s="57"/>
      <c r="G226" s="57"/>
      <c r="H226" s="57"/>
      <c r="I226" s="57"/>
      <c r="J226" s="57"/>
      <c r="K226" s="57"/>
      <c r="L226" s="57"/>
      <c r="M226" s="57"/>
      <c r="N226" s="58"/>
    </row>
    <row r="227" spans="2:14">
      <c r="B227" s="57"/>
      <c r="C227" s="57"/>
      <c r="D227" s="57"/>
      <c r="E227" s="57"/>
      <c r="F227" s="57"/>
      <c r="G227" s="57"/>
      <c r="H227" s="57"/>
      <c r="I227" s="57"/>
      <c r="J227" s="57"/>
      <c r="K227" s="57"/>
      <c r="L227" s="57"/>
      <c r="M227" s="57"/>
      <c r="N227" s="58"/>
    </row>
    <row r="228" spans="2:14">
      <c r="B228" s="57"/>
      <c r="C228" s="57"/>
      <c r="D228" s="57"/>
      <c r="E228" s="57"/>
      <c r="F228" s="57"/>
      <c r="G228" s="57"/>
      <c r="H228" s="57"/>
      <c r="I228" s="57"/>
      <c r="J228" s="57"/>
      <c r="K228" s="57"/>
      <c r="L228" s="57"/>
      <c r="M228" s="57"/>
      <c r="N228" s="58"/>
    </row>
    <row r="229" spans="2:14">
      <c r="B229" s="57"/>
      <c r="C229" s="57"/>
      <c r="D229" s="57"/>
      <c r="E229" s="57"/>
      <c r="F229" s="57"/>
      <c r="G229" s="57"/>
      <c r="H229" s="57"/>
      <c r="I229" s="57"/>
      <c r="J229" s="57"/>
      <c r="K229" s="57"/>
      <c r="L229" s="57"/>
      <c r="M229" s="57"/>
      <c r="N229" s="58"/>
    </row>
    <row r="230" spans="2:14">
      <c r="B230" s="57"/>
      <c r="C230" s="57"/>
      <c r="D230" s="57"/>
      <c r="E230" s="57"/>
      <c r="F230" s="57"/>
      <c r="G230" s="57"/>
      <c r="H230" s="57"/>
      <c r="I230" s="57"/>
      <c r="J230" s="57"/>
      <c r="K230" s="57"/>
      <c r="L230" s="57"/>
      <c r="M230" s="57"/>
      <c r="N230" s="58"/>
    </row>
    <row r="231" spans="2:14">
      <c r="B231" s="57"/>
      <c r="C231" s="57"/>
      <c r="D231" s="57"/>
      <c r="E231" s="57"/>
      <c r="F231" s="57"/>
      <c r="G231" s="57"/>
      <c r="H231" s="57"/>
      <c r="I231" s="57"/>
      <c r="J231" s="57"/>
      <c r="K231" s="57"/>
      <c r="L231" s="57"/>
      <c r="M231" s="57"/>
      <c r="N231" s="58"/>
    </row>
    <row r="232" spans="2:14">
      <c r="B232" s="57"/>
      <c r="C232" s="57"/>
      <c r="D232" s="57"/>
      <c r="E232" s="57"/>
      <c r="F232" s="57"/>
      <c r="G232" s="57"/>
      <c r="H232" s="57"/>
      <c r="I232" s="57"/>
      <c r="J232" s="57"/>
      <c r="K232" s="57"/>
      <c r="L232" s="57"/>
      <c r="M232" s="57"/>
      <c r="N232" s="58"/>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B0vAi8RFF/cKgwwCiac/A4JKlGrXm0LguSGicdH2QDsYK++l8a8cd5725jOfslCKJ1jV2GYrZ/LdxPybvB11lg==" saltValue="bJBPSOxfC66HAZOKvJ3c1g=="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zoomScaleNormal="100" zoomScaleSheetLayoutView="100" workbookViewId="0">
      <selection activeCell="D46" sqref="D46:I4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57" t="s">
        <v>483</v>
      </c>
      <c r="C2" s="657"/>
      <c r="D2" s="657"/>
      <c r="E2" s="657"/>
      <c r="F2" s="657"/>
      <c r="G2" s="658"/>
      <c r="H2" s="658"/>
      <c r="I2" s="658"/>
      <c r="J2" s="1"/>
    </row>
    <row r="3" spans="1:21" ht="5.25" customHeight="1">
      <c r="A3" s="1"/>
      <c r="B3" s="259"/>
      <c r="C3" s="260"/>
      <c r="D3" s="260"/>
      <c r="E3" s="260"/>
      <c r="F3" s="260"/>
      <c r="G3" s="261"/>
      <c r="H3" s="261"/>
      <c r="I3" s="261"/>
      <c r="J3" s="1"/>
    </row>
    <row r="4" spans="1:21" ht="18" customHeight="1">
      <c r="A4" s="1"/>
      <c r="B4" s="124" t="s">
        <v>21</v>
      </c>
      <c r="C4" s="659" t="s">
        <v>482</v>
      </c>
      <c r="D4" s="659"/>
      <c r="E4" s="659"/>
      <c r="F4" s="659"/>
      <c r="G4" s="659"/>
      <c r="H4" s="659"/>
      <c r="I4" s="659"/>
      <c r="J4" s="1"/>
    </row>
    <row r="5" spans="1:21" ht="6" customHeight="1">
      <c r="A5" s="1"/>
      <c r="B5" s="303"/>
      <c r="C5" s="304"/>
      <c r="D5" s="260"/>
      <c r="E5" s="260"/>
      <c r="F5" s="260"/>
      <c r="G5" s="261"/>
      <c r="H5" s="261"/>
      <c r="I5" s="261"/>
      <c r="J5" s="1"/>
    </row>
    <row r="6" spans="1:21" ht="30" customHeight="1">
      <c r="A6" s="1"/>
      <c r="B6" s="656" t="s">
        <v>730</v>
      </c>
      <c r="C6" s="573"/>
      <c r="D6" s="573"/>
      <c r="E6" s="573"/>
      <c r="F6" s="573"/>
      <c r="G6" s="573"/>
      <c r="H6" s="573"/>
      <c r="I6" s="573"/>
      <c r="J6" s="1"/>
    </row>
    <row r="7" spans="1:21" ht="5.25" customHeight="1">
      <c r="A7" s="1"/>
      <c r="B7" s="61"/>
      <c r="C7" s="62"/>
      <c r="D7" s="62"/>
      <c r="E7" s="62"/>
      <c r="F7" s="62"/>
      <c r="G7" s="63"/>
      <c r="H7" s="63"/>
      <c r="I7" s="63"/>
      <c r="J7" s="1"/>
    </row>
    <row r="8" spans="1:21" ht="39.75" customHeight="1">
      <c r="A8" s="109"/>
      <c r="B8" s="637" t="s">
        <v>484</v>
      </c>
      <c r="C8" s="637"/>
      <c r="D8" s="638" t="s">
        <v>731</v>
      </c>
      <c r="E8" s="639"/>
      <c r="F8" s="639"/>
      <c r="G8" s="639"/>
      <c r="H8" s="639"/>
      <c r="I8" s="639"/>
      <c r="J8" s="1"/>
      <c r="K8" s="64"/>
      <c r="L8" s="64"/>
      <c r="M8" s="64"/>
      <c r="N8" s="64"/>
      <c r="O8" s="64"/>
      <c r="P8" s="64"/>
      <c r="Q8" s="64"/>
      <c r="R8" s="64"/>
      <c r="S8" s="64"/>
      <c r="T8" s="64"/>
      <c r="U8" s="64"/>
    </row>
    <row r="9" spans="1:21" ht="39.75" customHeight="1">
      <c r="A9" s="109"/>
      <c r="B9" s="637" t="s">
        <v>485</v>
      </c>
      <c r="C9" s="637"/>
      <c r="D9" s="641" t="s">
        <v>732</v>
      </c>
      <c r="E9" s="642"/>
      <c r="F9" s="642"/>
      <c r="G9" s="642"/>
      <c r="H9" s="642"/>
      <c r="I9" s="642"/>
      <c r="J9" s="1"/>
      <c r="K9" s="64"/>
      <c r="L9" s="64"/>
      <c r="M9" s="64"/>
      <c r="N9" s="64"/>
      <c r="O9" s="64"/>
      <c r="P9" s="64"/>
      <c r="Q9" s="64"/>
      <c r="R9" s="64"/>
      <c r="S9" s="64"/>
      <c r="T9" s="64"/>
      <c r="U9" s="64"/>
    </row>
    <row r="10" spans="1:21" ht="57" customHeight="1">
      <c r="A10" s="109"/>
      <c r="B10" s="643" t="s">
        <v>734</v>
      </c>
      <c r="C10" s="643"/>
      <c r="D10" s="671" t="s">
        <v>733</v>
      </c>
      <c r="E10" s="671"/>
      <c r="F10" s="671"/>
      <c r="G10" s="671"/>
      <c r="H10" s="671"/>
      <c r="I10" s="671"/>
      <c r="J10" s="1"/>
      <c r="K10" s="64"/>
      <c r="L10" s="64"/>
      <c r="M10" s="64"/>
      <c r="N10" s="64"/>
      <c r="O10" s="64"/>
      <c r="P10" s="64"/>
      <c r="Q10" s="64"/>
      <c r="R10" s="64"/>
      <c r="S10" s="64"/>
      <c r="T10" s="64"/>
      <c r="U10" s="64"/>
    </row>
    <row r="11" spans="1:21" ht="12.75" customHeight="1">
      <c r="A11" s="109"/>
      <c r="B11" s="650" t="s">
        <v>490</v>
      </c>
      <c r="C11" s="650"/>
      <c r="D11" s="662" t="s">
        <v>486</v>
      </c>
      <c r="E11" s="662"/>
      <c r="F11" s="662"/>
      <c r="G11" s="662"/>
      <c r="H11" s="662"/>
      <c r="I11" s="662"/>
      <c r="J11" s="1"/>
      <c r="K11" s="64"/>
      <c r="L11" s="64"/>
      <c r="M11" s="64"/>
      <c r="N11" s="64"/>
      <c r="O11" s="64"/>
      <c r="P11" s="64"/>
      <c r="Q11" s="64"/>
      <c r="R11" s="64"/>
      <c r="S11" s="64"/>
      <c r="T11" s="64"/>
      <c r="U11" s="64"/>
    </row>
    <row r="12" spans="1:21" ht="12.75" customHeight="1">
      <c r="A12" s="109"/>
      <c r="B12" s="660"/>
      <c r="C12" s="660"/>
      <c r="D12" s="258">
        <v>1</v>
      </c>
      <c r="E12" s="664" t="s">
        <v>487</v>
      </c>
      <c r="F12" s="664"/>
      <c r="G12" s="664"/>
      <c r="H12" s="664"/>
      <c r="I12" s="664"/>
      <c r="J12" s="1"/>
      <c r="K12" s="64"/>
      <c r="L12" s="64"/>
      <c r="M12" s="64"/>
      <c r="N12" s="64"/>
      <c r="O12" s="64"/>
      <c r="P12" s="64"/>
      <c r="Q12" s="64"/>
      <c r="R12" s="64"/>
      <c r="S12" s="64"/>
      <c r="T12" s="64"/>
      <c r="U12" s="64"/>
    </row>
    <row r="13" spans="1:21" ht="12.75" customHeight="1">
      <c r="A13" s="109"/>
      <c r="B13" s="661"/>
      <c r="C13" s="661"/>
      <c r="D13" s="93">
        <v>2</v>
      </c>
      <c r="E13" s="670" t="s">
        <v>735</v>
      </c>
      <c r="F13" s="665"/>
      <c r="G13" s="665"/>
      <c r="H13" s="665"/>
      <c r="I13" s="665"/>
      <c r="J13" s="1"/>
      <c r="K13" s="64"/>
      <c r="L13" s="64"/>
      <c r="M13" s="64"/>
      <c r="N13" s="64"/>
      <c r="O13" s="64"/>
      <c r="P13" s="64"/>
      <c r="Q13" s="64"/>
      <c r="R13" s="64"/>
      <c r="S13" s="64"/>
      <c r="T13" s="64"/>
      <c r="U13" s="64"/>
    </row>
    <row r="14" spans="1:21" ht="12.75" customHeight="1">
      <c r="A14" s="109"/>
      <c r="B14" s="650" t="s">
        <v>491</v>
      </c>
      <c r="C14" s="650"/>
      <c r="D14" s="662" t="s">
        <v>488</v>
      </c>
      <c r="E14" s="662"/>
      <c r="F14" s="662"/>
      <c r="G14" s="662"/>
      <c r="H14" s="662"/>
      <c r="I14" s="662"/>
      <c r="J14" s="1"/>
      <c r="K14" s="64"/>
      <c r="L14" s="64"/>
      <c r="M14" s="64"/>
      <c r="N14" s="64"/>
      <c r="O14" s="64"/>
      <c r="P14" s="64"/>
      <c r="Q14" s="64"/>
      <c r="R14" s="64"/>
      <c r="S14" s="64"/>
      <c r="T14" s="64"/>
      <c r="U14" s="64"/>
    </row>
    <row r="15" spans="1:21" ht="12.75" customHeight="1">
      <c r="A15" s="109"/>
      <c r="B15" s="660"/>
      <c r="C15" s="660"/>
      <c r="D15" s="258">
        <v>1</v>
      </c>
      <c r="E15" s="663" t="s">
        <v>736</v>
      </c>
      <c r="F15" s="664"/>
      <c r="G15" s="664"/>
      <c r="H15" s="664"/>
      <c r="I15" s="664"/>
      <c r="J15" s="1"/>
      <c r="K15" s="64"/>
      <c r="L15" s="64"/>
      <c r="M15" s="64"/>
      <c r="N15" s="64"/>
      <c r="O15" s="64"/>
      <c r="P15" s="64"/>
      <c r="Q15" s="64"/>
      <c r="R15" s="64"/>
      <c r="S15" s="64"/>
      <c r="T15" s="64"/>
      <c r="U15" s="64"/>
    </row>
    <row r="16" spans="1:21" ht="12.75" customHeight="1">
      <c r="A16" s="109"/>
      <c r="B16" s="660"/>
      <c r="C16" s="660"/>
      <c r="D16" s="258">
        <v>2</v>
      </c>
      <c r="E16" s="663" t="s">
        <v>737</v>
      </c>
      <c r="F16" s="664"/>
      <c r="G16" s="664"/>
      <c r="H16" s="664"/>
      <c r="I16" s="664"/>
      <c r="J16" s="1"/>
      <c r="K16" s="64"/>
      <c r="L16" s="64"/>
      <c r="M16" s="64"/>
      <c r="N16" s="64"/>
      <c r="O16" s="64"/>
      <c r="P16" s="64"/>
      <c r="Q16" s="64"/>
      <c r="R16" s="64"/>
      <c r="S16" s="64"/>
      <c r="T16" s="64"/>
      <c r="U16" s="64"/>
    </row>
    <row r="17" spans="1:21" ht="12.75" customHeight="1">
      <c r="A17" s="109"/>
      <c r="B17" s="661"/>
      <c r="C17" s="661"/>
      <c r="D17" s="93">
        <v>3</v>
      </c>
      <c r="E17" s="665" t="s">
        <v>738</v>
      </c>
      <c r="F17" s="665"/>
      <c r="G17" s="665"/>
      <c r="H17" s="665"/>
      <c r="I17" s="665"/>
      <c r="J17" s="1"/>
      <c r="K17" s="64"/>
      <c r="L17" s="64"/>
      <c r="M17" s="64"/>
      <c r="N17" s="64"/>
      <c r="O17" s="64"/>
      <c r="P17" s="64"/>
      <c r="Q17" s="64"/>
      <c r="R17" s="64"/>
      <c r="S17" s="64"/>
      <c r="T17" s="64"/>
      <c r="U17" s="64"/>
    </row>
    <row r="18" spans="1:21" ht="114.75" customHeight="1">
      <c r="A18" s="109"/>
      <c r="B18" s="637" t="s">
        <v>492</v>
      </c>
      <c r="C18" s="637"/>
      <c r="D18" s="638" t="s">
        <v>740</v>
      </c>
      <c r="E18" s="639"/>
      <c r="F18" s="639"/>
      <c r="G18" s="639"/>
      <c r="H18" s="639"/>
      <c r="I18" s="639"/>
      <c r="J18" s="1"/>
      <c r="K18" s="64"/>
      <c r="L18" s="64"/>
      <c r="M18" s="64"/>
      <c r="N18" s="64"/>
      <c r="O18" s="64"/>
      <c r="P18" s="64"/>
      <c r="Q18" s="64"/>
      <c r="R18" s="64"/>
      <c r="S18" s="64"/>
      <c r="T18" s="64"/>
      <c r="U18" s="64"/>
    </row>
    <row r="19" spans="1:21" ht="39.75" customHeight="1">
      <c r="A19" s="109"/>
      <c r="B19" s="637" t="s">
        <v>493</v>
      </c>
      <c r="C19" s="637"/>
      <c r="D19" s="638" t="s">
        <v>741</v>
      </c>
      <c r="E19" s="639"/>
      <c r="F19" s="639"/>
      <c r="G19" s="639"/>
      <c r="H19" s="639"/>
      <c r="I19" s="639"/>
      <c r="J19" s="1"/>
      <c r="K19" s="64"/>
      <c r="L19" s="64"/>
      <c r="M19" s="64"/>
      <c r="N19" s="64"/>
      <c r="O19" s="64"/>
      <c r="P19" s="64"/>
      <c r="Q19" s="64"/>
      <c r="R19" s="64"/>
      <c r="S19" s="64"/>
      <c r="T19" s="64"/>
      <c r="U19" s="64"/>
    </row>
    <row r="20" spans="1:21" ht="89.25" customHeight="1">
      <c r="A20" s="109"/>
      <c r="B20" s="637" t="s">
        <v>742</v>
      </c>
      <c r="C20" s="637"/>
      <c r="D20" s="641" t="s">
        <v>1289</v>
      </c>
      <c r="E20" s="642"/>
      <c r="F20" s="642"/>
      <c r="G20" s="642"/>
      <c r="H20" s="642"/>
      <c r="I20" s="642"/>
      <c r="J20" s="1"/>
      <c r="K20" s="64"/>
      <c r="L20" s="64"/>
      <c r="M20" s="64"/>
      <c r="N20" s="64"/>
      <c r="O20" s="64"/>
      <c r="P20" s="64"/>
      <c r="Q20" s="64"/>
      <c r="R20" s="64"/>
      <c r="S20" s="64"/>
      <c r="T20" s="64"/>
      <c r="U20" s="64"/>
    </row>
    <row r="21" spans="1:21" ht="51" customHeight="1">
      <c r="A21" s="109"/>
      <c r="B21" s="650" t="s">
        <v>739</v>
      </c>
      <c r="C21" s="650"/>
      <c r="D21" s="223">
        <v>1</v>
      </c>
      <c r="E21" s="652" t="s">
        <v>743</v>
      </c>
      <c r="F21" s="653"/>
      <c r="G21" s="653"/>
      <c r="H21" s="653"/>
      <c r="I21" s="653"/>
      <c r="J21" s="1"/>
      <c r="K21" s="64"/>
      <c r="L21" s="64"/>
      <c r="M21" s="64"/>
      <c r="N21" s="64"/>
      <c r="O21" s="64"/>
      <c r="P21" s="64"/>
      <c r="Q21" s="64"/>
      <c r="R21" s="64"/>
      <c r="S21" s="64"/>
      <c r="T21" s="64"/>
      <c r="U21" s="64"/>
    </row>
    <row r="22" spans="1:21" ht="28.5" customHeight="1">
      <c r="A22" s="109"/>
      <c r="B22" s="651"/>
      <c r="C22" s="651"/>
      <c r="D22" s="223"/>
      <c r="E22" s="223">
        <v>1.1000000000000001</v>
      </c>
      <c r="F22" s="654" t="s">
        <v>870</v>
      </c>
      <c r="G22" s="655"/>
      <c r="H22" s="655"/>
      <c r="I22" s="655"/>
      <c r="J22" s="1"/>
      <c r="K22" s="64"/>
      <c r="L22" s="64"/>
      <c r="M22" s="64"/>
      <c r="N22" s="64"/>
      <c r="O22" s="64"/>
      <c r="P22" s="64"/>
      <c r="Q22" s="64"/>
      <c r="R22" s="64"/>
      <c r="S22" s="64"/>
      <c r="T22" s="64"/>
      <c r="U22" s="64"/>
    </row>
    <row r="23" spans="1:21" ht="28.5" customHeight="1">
      <c r="A23" s="109"/>
      <c r="B23" s="651"/>
      <c r="C23" s="651"/>
      <c r="D23" s="223"/>
      <c r="E23" s="257">
        <v>1.2</v>
      </c>
      <c r="F23" s="654" t="s">
        <v>744</v>
      </c>
      <c r="G23" s="655"/>
      <c r="H23" s="655"/>
      <c r="I23" s="655"/>
      <c r="J23" s="1"/>
      <c r="K23" s="64"/>
      <c r="L23" s="64"/>
      <c r="M23" s="64"/>
      <c r="N23" s="64"/>
      <c r="O23" s="64"/>
      <c r="P23" s="64"/>
      <c r="Q23" s="64"/>
      <c r="R23" s="64"/>
      <c r="S23" s="64"/>
      <c r="T23" s="64"/>
      <c r="U23" s="64"/>
    </row>
    <row r="24" spans="1:21" ht="14.25" customHeight="1">
      <c r="A24" s="109"/>
      <c r="B24" s="651"/>
      <c r="C24" s="651"/>
      <c r="D24" s="223"/>
      <c r="E24" s="257">
        <v>1.3</v>
      </c>
      <c r="F24" s="654" t="s">
        <v>745</v>
      </c>
      <c r="G24" s="655"/>
      <c r="H24" s="655"/>
      <c r="I24" s="655"/>
      <c r="J24" s="1"/>
      <c r="K24" s="64"/>
      <c r="L24" s="64"/>
      <c r="M24" s="64"/>
      <c r="N24" s="64"/>
      <c r="O24" s="64"/>
      <c r="P24" s="64"/>
      <c r="Q24" s="64"/>
      <c r="R24" s="64"/>
      <c r="S24" s="64"/>
      <c r="T24" s="64"/>
      <c r="U24" s="64"/>
    </row>
    <row r="25" spans="1:21" ht="14.25" customHeight="1">
      <c r="A25" s="109"/>
      <c r="B25" s="651"/>
      <c r="C25" s="651"/>
      <c r="D25" s="123"/>
      <c r="E25" s="262">
        <v>1.4</v>
      </c>
      <c r="F25" s="655" t="s">
        <v>489</v>
      </c>
      <c r="G25" s="655"/>
      <c r="H25" s="655"/>
      <c r="I25" s="655"/>
      <c r="J25" s="1"/>
      <c r="K25" s="64"/>
      <c r="L25" s="64"/>
      <c r="M25" s="64"/>
      <c r="N25" s="64"/>
      <c r="O25" s="64"/>
      <c r="P25" s="64"/>
      <c r="Q25" s="64"/>
      <c r="R25" s="64"/>
      <c r="S25" s="64"/>
      <c r="T25" s="64"/>
      <c r="U25" s="64"/>
    </row>
    <row r="26" spans="1:21" ht="34.5" customHeight="1">
      <c r="A26" s="109"/>
      <c r="B26" s="648"/>
      <c r="C26" s="648"/>
      <c r="D26" s="93">
        <v>2</v>
      </c>
      <c r="E26" s="649" t="s">
        <v>843</v>
      </c>
      <c r="F26" s="649"/>
      <c r="G26" s="649"/>
      <c r="H26" s="649"/>
      <c r="I26" s="649"/>
      <c r="J26" s="1"/>
      <c r="K26" s="64"/>
      <c r="L26" s="64"/>
      <c r="M26" s="64"/>
      <c r="N26" s="64"/>
      <c r="O26" s="64"/>
      <c r="P26" s="64"/>
      <c r="Q26" s="64"/>
      <c r="R26" s="64"/>
      <c r="S26" s="64"/>
      <c r="T26" s="64"/>
      <c r="U26" s="64"/>
    </row>
    <row r="27" spans="1:21" ht="42" customHeight="1">
      <c r="A27" s="109"/>
      <c r="B27" s="643" t="s">
        <v>746</v>
      </c>
      <c r="C27" s="643"/>
      <c r="D27" s="645" t="s">
        <v>650</v>
      </c>
      <c r="E27" s="644"/>
      <c r="F27" s="644"/>
      <c r="G27" s="644"/>
      <c r="H27" s="644"/>
      <c r="I27" s="644"/>
      <c r="J27" s="1"/>
      <c r="K27" s="64"/>
      <c r="L27" s="64"/>
      <c r="M27" s="64"/>
      <c r="N27" s="64"/>
      <c r="O27" s="64"/>
      <c r="P27" s="64"/>
      <c r="Q27" s="64"/>
      <c r="R27" s="64"/>
      <c r="S27" s="64"/>
      <c r="T27" s="64"/>
      <c r="U27" s="64"/>
    </row>
    <row r="28" spans="1:21" ht="60" customHeight="1">
      <c r="A28" s="109"/>
      <c r="B28" s="637" t="s">
        <v>494</v>
      </c>
      <c r="C28" s="637"/>
      <c r="D28" s="641" t="s">
        <v>1290</v>
      </c>
      <c r="E28" s="642"/>
      <c r="F28" s="642"/>
      <c r="G28" s="642"/>
      <c r="H28" s="642"/>
      <c r="I28" s="642"/>
      <c r="J28" s="1"/>
      <c r="K28" s="64"/>
      <c r="L28" s="64"/>
      <c r="M28" s="64"/>
      <c r="N28" s="64"/>
      <c r="O28" s="64"/>
      <c r="P28" s="64"/>
      <c r="Q28" s="64"/>
      <c r="R28" s="64"/>
      <c r="S28" s="64"/>
      <c r="T28" s="64"/>
      <c r="U28" s="64"/>
    </row>
    <row r="29" spans="1:21" ht="39.75" customHeight="1">
      <c r="A29" s="109"/>
      <c r="B29" s="637" t="s">
        <v>747</v>
      </c>
      <c r="C29" s="637"/>
      <c r="D29" s="639" t="s">
        <v>748</v>
      </c>
      <c r="E29" s="639"/>
      <c r="F29" s="639"/>
      <c r="G29" s="639"/>
      <c r="H29" s="639"/>
      <c r="I29" s="639"/>
      <c r="J29" s="1"/>
      <c r="K29" s="64"/>
      <c r="L29" s="64"/>
      <c r="M29" s="64"/>
      <c r="N29" s="64"/>
      <c r="O29" s="64"/>
      <c r="P29" s="64"/>
      <c r="Q29" s="64"/>
      <c r="R29" s="64"/>
      <c r="S29" s="64"/>
      <c r="T29" s="64"/>
      <c r="U29" s="64"/>
    </row>
    <row r="30" spans="1:21" ht="65.25" customHeight="1">
      <c r="A30" s="109"/>
      <c r="B30" s="650" t="s">
        <v>495</v>
      </c>
      <c r="C30" s="650"/>
      <c r="D30" s="667" t="s">
        <v>1278</v>
      </c>
      <c r="E30" s="667"/>
      <c r="F30" s="667"/>
      <c r="G30" s="667"/>
      <c r="H30" s="667"/>
      <c r="I30" s="667"/>
      <c r="J30" s="1"/>
      <c r="K30" s="64"/>
      <c r="L30" s="64"/>
      <c r="M30" s="64"/>
      <c r="N30" s="64"/>
      <c r="O30" s="64"/>
      <c r="P30" s="64"/>
      <c r="Q30" s="64"/>
      <c r="R30" s="64"/>
      <c r="S30" s="64"/>
      <c r="T30" s="64"/>
      <c r="U30" s="64"/>
    </row>
    <row r="31" spans="1:21" ht="20.25" customHeight="1">
      <c r="A31" s="109"/>
      <c r="B31" s="646" t="s">
        <v>1328</v>
      </c>
      <c r="C31" s="646"/>
      <c r="D31" s="646"/>
      <c r="E31" s="646"/>
      <c r="F31" s="646"/>
      <c r="G31" s="646"/>
      <c r="H31" s="646"/>
      <c r="I31" s="646"/>
      <c r="J31" s="4"/>
      <c r="K31" s="64"/>
      <c r="L31" s="64"/>
      <c r="M31" s="64"/>
      <c r="N31" s="64"/>
      <c r="O31" s="64"/>
      <c r="P31" s="64"/>
      <c r="Q31" s="64"/>
      <c r="R31" s="64"/>
      <c r="S31" s="64"/>
      <c r="T31" s="64"/>
      <c r="U31" s="64"/>
    </row>
    <row r="32" spans="1:21" ht="36" customHeight="1">
      <c r="A32" s="110"/>
      <c r="B32" s="668" t="s">
        <v>749</v>
      </c>
      <c r="C32" s="668"/>
      <c r="D32" s="669" t="s">
        <v>750</v>
      </c>
      <c r="E32" s="585"/>
      <c r="F32" s="585"/>
      <c r="G32" s="585"/>
      <c r="H32" s="585"/>
      <c r="I32" s="585"/>
      <c r="J32" s="1"/>
      <c r="K32" s="64"/>
      <c r="L32" s="64"/>
      <c r="M32" s="64"/>
      <c r="N32" s="64"/>
      <c r="O32" s="64"/>
      <c r="P32" s="64"/>
      <c r="Q32" s="64"/>
      <c r="R32" s="64"/>
      <c r="S32" s="64"/>
      <c r="T32" s="64"/>
      <c r="U32" s="64"/>
    </row>
    <row r="33" spans="1:21" ht="48.75" customHeight="1">
      <c r="A33" s="109"/>
      <c r="B33" s="637" t="s">
        <v>496</v>
      </c>
      <c r="C33" s="637"/>
      <c r="D33" s="641" t="s">
        <v>751</v>
      </c>
      <c r="E33" s="642"/>
      <c r="F33" s="642"/>
      <c r="G33" s="642"/>
      <c r="H33" s="642"/>
      <c r="I33" s="642"/>
      <c r="K33" s="64"/>
      <c r="L33" s="64"/>
      <c r="M33" s="64"/>
      <c r="N33" s="64"/>
      <c r="O33" s="64"/>
      <c r="P33" s="64"/>
      <c r="Q33" s="64"/>
      <c r="R33" s="64"/>
      <c r="S33" s="64"/>
      <c r="T33" s="64"/>
      <c r="U33" s="64"/>
    </row>
    <row r="34" spans="1:21" ht="37.5" customHeight="1">
      <c r="A34" s="109"/>
      <c r="B34" s="637" t="s">
        <v>497</v>
      </c>
      <c r="C34" s="637"/>
      <c r="D34" s="638" t="s">
        <v>752</v>
      </c>
      <c r="E34" s="639"/>
      <c r="F34" s="639"/>
      <c r="G34" s="639"/>
      <c r="H34" s="639"/>
      <c r="I34" s="639"/>
      <c r="K34" s="64"/>
      <c r="L34" s="64"/>
      <c r="M34" s="64"/>
      <c r="N34" s="64"/>
      <c r="O34" s="64"/>
      <c r="P34" s="64"/>
      <c r="Q34" s="64"/>
      <c r="R34" s="64"/>
      <c r="S34" s="64"/>
      <c r="T34" s="64"/>
      <c r="U34" s="64"/>
    </row>
    <row r="35" spans="1:21" ht="46.5" customHeight="1">
      <c r="A35" s="109"/>
      <c r="B35" s="637" t="s">
        <v>498</v>
      </c>
      <c r="C35" s="637"/>
      <c r="D35" s="641" t="s">
        <v>1291</v>
      </c>
      <c r="E35" s="642"/>
      <c r="F35" s="642"/>
      <c r="G35" s="642"/>
      <c r="H35" s="642"/>
      <c r="I35" s="642"/>
      <c r="K35" s="64"/>
      <c r="L35" s="64"/>
      <c r="M35" s="64"/>
      <c r="N35" s="64"/>
      <c r="O35" s="64"/>
      <c r="P35" s="64"/>
      <c r="Q35" s="64"/>
      <c r="R35" s="64"/>
      <c r="S35" s="64"/>
      <c r="T35" s="64"/>
      <c r="U35" s="64"/>
    </row>
    <row r="36" spans="1:21" ht="57" customHeight="1">
      <c r="A36" s="109"/>
      <c r="B36" s="643" t="s">
        <v>753</v>
      </c>
      <c r="C36" s="643"/>
      <c r="D36" s="644" t="s">
        <v>754</v>
      </c>
      <c r="E36" s="644"/>
      <c r="F36" s="644"/>
      <c r="G36" s="644"/>
      <c r="H36" s="644"/>
      <c r="I36" s="644"/>
      <c r="J36" s="1"/>
      <c r="K36" s="64"/>
      <c r="L36" s="64"/>
      <c r="M36" s="64"/>
      <c r="N36" s="64"/>
      <c r="O36" s="64"/>
      <c r="P36" s="64"/>
      <c r="Q36" s="64"/>
      <c r="R36" s="64"/>
      <c r="S36" s="64"/>
      <c r="T36" s="64"/>
      <c r="U36" s="64"/>
    </row>
    <row r="37" spans="1:21" ht="40.5" customHeight="1">
      <c r="A37" s="109"/>
      <c r="B37" s="643" t="s">
        <v>755</v>
      </c>
      <c r="C37" s="643"/>
      <c r="D37" s="642" t="s">
        <v>756</v>
      </c>
      <c r="E37" s="642"/>
      <c r="F37" s="642"/>
      <c r="G37" s="642"/>
      <c r="H37" s="642"/>
      <c r="I37" s="642"/>
      <c r="K37" s="64"/>
      <c r="L37" s="64"/>
      <c r="M37" s="64"/>
      <c r="N37" s="64"/>
      <c r="O37" s="64"/>
      <c r="P37" s="64"/>
      <c r="Q37" s="64"/>
      <c r="R37" s="64"/>
      <c r="S37" s="64"/>
      <c r="T37" s="64"/>
      <c r="U37" s="64"/>
    </row>
    <row r="38" spans="1:21" ht="61.5" customHeight="1">
      <c r="A38" s="109"/>
      <c r="B38" s="647" t="s">
        <v>757</v>
      </c>
      <c r="C38" s="647"/>
      <c r="D38" s="642" t="s">
        <v>758</v>
      </c>
      <c r="E38" s="642"/>
      <c r="F38" s="642"/>
      <c r="G38" s="642"/>
      <c r="H38" s="642"/>
      <c r="I38" s="642"/>
      <c r="K38" s="64"/>
      <c r="L38" s="64"/>
      <c r="M38" s="64"/>
      <c r="N38" s="64"/>
      <c r="O38" s="64"/>
      <c r="P38" s="64"/>
      <c r="Q38" s="64"/>
      <c r="R38" s="64"/>
      <c r="S38" s="64"/>
      <c r="T38" s="64"/>
      <c r="U38" s="64"/>
    </row>
    <row r="39" spans="1:21" ht="71.25" customHeight="1">
      <c r="A39" s="109"/>
      <c r="B39" s="637" t="s">
        <v>499</v>
      </c>
      <c r="C39" s="637"/>
      <c r="D39" s="666" t="s">
        <v>759</v>
      </c>
      <c r="E39" s="666"/>
      <c r="F39" s="666"/>
      <c r="G39" s="666"/>
      <c r="H39" s="666"/>
      <c r="I39" s="666"/>
      <c r="K39" s="64"/>
      <c r="L39" s="64"/>
      <c r="M39" s="64"/>
      <c r="N39" s="64"/>
      <c r="O39" s="64"/>
      <c r="P39" s="64"/>
      <c r="Q39" s="64"/>
      <c r="R39" s="64"/>
      <c r="S39" s="64"/>
      <c r="T39" s="64"/>
      <c r="U39" s="64"/>
    </row>
    <row r="40" spans="1:21" ht="45" customHeight="1">
      <c r="A40" s="109"/>
      <c r="B40" s="637" t="s">
        <v>500</v>
      </c>
      <c r="C40" s="637"/>
      <c r="D40" s="639" t="s">
        <v>760</v>
      </c>
      <c r="E40" s="639"/>
      <c r="F40" s="639"/>
      <c r="G40" s="639"/>
      <c r="H40" s="639"/>
      <c r="I40" s="639"/>
      <c r="K40" s="64"/>
      <c r="L40" s="64"/>
      <c r="M40" s="64"/>
      <c r="N40" s="64"/>
      <c r="O40" s="64"/>
      <c r="P40" s="64"/>
      <c r="Q40" s="64"/>
      <c r="R40" s="64"/>
      <c r="S40" s="64"/>
      <c r="T40" s="64"/>
      <c r="U40" s="64"/>
    </row>
    <row r="41" spans="1:21" ht="39.75" customHeight="1">
      <c r="A41" s="109"/>
      <c r="B41" s="637" t="s">
        <v>761</v>
      </c>
      <c r="C41" s="637"/>
      <c r="D41" s="638" t="s">
        <v>762</v>
      </c>
      <c r="E41" s="639"/>
      <c r="F41" s="639"/>
      <c r="G41" s="639"/>
      <c r="H41" s="639"/>
      <c r="I41" s="639"/>
      <c r="K41" s="64"/>
      <c r="L41" s="64"/>
      <c r="M41" s="64"/>
      <c r="N41" s="64"/>
      <c r="O41" s="64"/>
      <c r="P41" s="64"/>
      <c r="Q41" s="64"/>
      <c r="R41" s="64"/>
      <c r="S41" s="64"/>
      <c r="T41" s="64"/>
      <c r="U41" s="64"/>
    </row>
    <row r="42" spans="1:21" ht="27" customHeight="1">
      <c r="A42" s="109"/>
      <c r="B42" s="637" t="s">
        <v>501</v>
      </c>
      <c r="C42" s="637"/>
      <c r="D42" s="639" t="s">
        <v>502</v>
      </c>
      <c r="E42" s="639"/>
      <c r="F42" s="639"/>
      <c r="G42" s="639"/>
      <c r="H42" s="639"/>
      <c r="I42" s="639"/>
      <c r="K42" s="64"/>
      <c r="L42" s="64"/>
      <c r="M42" s="64"/>
      <c r="N42" s="64"/>
      <c r="O42" s="64"/>
      <c r="P42" s="64"/>
      <c r="Q42" s="64"/>
      <c r="R42" s="64"/>
      <c r="S42" s="64"/>
      <c r="T42" s="64"/>
      <c r="U42" s="64"/>
    </row>
    <row r="43" spans="1:21" ht="47.25" customHeight="1">
      <c r="A43" s="109"/>
      <c r="B43" s="637" t="s">
        <v>503</v>
      </c>
      <c r="C43" s="637"/>
      <c r="D43" s="638" t="s">
        <v>871</v>
      </c>
      <c r="E43" s="639"/>
      <c r="F43" s="639"/>
      <c r="G43" s="639"/>
      <c r="H43" s="639"/>
      <c r="I43" s="639"/>
      <c r="K43" s="64"/>
      <c r="L43" s="64"/>
      <c r="M43" s="64"/>
      <c r="N43" s="64"/>
      <c r="O43" s="64"/>
      <c r="P43" s="64"/>
      <c r="Q43" s="64"/>
      <c r="R43" s="64"/>
      <c r="S43" s="64"/>
      <c r="T43" s="64"/>
      <c r="U43" s="64"/>
    </row>
    <row r="44" spans="1:21" ht="80.25" customHeight="1">
      <c r="A44" s="109"/>
      <c r="B44" s="637" t="s">
        <v>763</v>
      </c>
      <c r="C44" s="637"/>
      <c r="D44" s="640" t="s">
        <v>764</v>
      </c>
      <c r="E44" s="636"/>
      <c r="F44" s="636"/>
      <c r="G44" s="636"/>
      <c r="H44" s="636"/>
      <c r="I44" s="636"/>
      <c r="J44" s="1"/>
      <c r="K44" s="64"/>
      <c r="L44" s="64"/>
      <c r="M44" s="64"/>
      <c r="N44" s="64"/>
      <c r="O44" s="64"/>
      <c r="P44" s="64"/>
      <c r="Q44" s="64"/>
      <c r="R44" s="64"/>
      <c r="S44" s="64"/>
      <c r="T44" s="64"/>
      <c r="U44" s="64"/>
    </row>
    <row r="45" spans="1:21" ht="47.25" customHeight="1">
      <c r="A45" s="109"/>
      <c r="B45" s="637" t="s">
        <v>504</v>
      </c>
      <c r="C45" s="637"/>
      <c r="D45" s="641" t="s">
        <v>1295</v>
      </c>
      <c r="E45" s="642"/>
      <c r="F45" s="642"/>
      <c r="G45" s="642"/>
      <c r="H45" s="642"/>
      <c r="I45" s="642"/>
      <c r="J45" s="1"/>
      <c r="K45" s="64"/>
      <c r="L45" s="64"/>
      <c r="M45" s="64"/>
      <c r="N45" s="64"/>
      <c r="O45" s="64"/>
      <c r="P45" s="64"/>
      <c r="Q45" s="64"/>
      <c r="R45" s="64"/>
      <c r="S45" s="64"/>
      <c r="T45" s="64"/>
      <c r="U45" s="64"/>
    </row>
    <row r="46" spans="1:21" ht="54" customHeight="1">
      <c r="A46" s="109"/>
      <c r="B46" s="635" t="s">
        <v>505</v>
      </c>
      <c r="C46" s="635"/>
      <c r="D46" s="641" t="s">
        <v>1296</v>
      </c>
      <c r="E46" s="642"/>
      <c r="F46" s="642"/>
      <c r="G46" s="642"/>
      <c r="H46" s="642"/>
      <c r="I46" s="642"/>
      <c r="J46" s="1"/>
      <c r="K46" s="64"/>
      <c r="L46" s="64"/>
      <c r="M46" s="64"/>
      <c r="N46" s="64"/>
      <c r="O46" s="64"/>
      <c r="P46" s="64"/>
      <c r="Q46" s="64"/>
      <c r="R46" s="64"/>
      <c r="S46" s="64"/>
      <c r="T46" s="64"/>
      <c r="U46" s="64"/>
    </row>
    <row r="47" spans="1:21" ht="51.75" customHeight="1">
      <c r="A47" s="109"/>
      <c r="B47" s="635" t="s">
        <v>765</v>
      </c>
      <c r="C47" s="635"/>
      <c r="D47" s="636" t="s">
        <v>1297</v>
      </c>
      <c r="E47" s="636"/>
      <c r="F47" s="636"/>
      <c r="G47" s="636"/>
      <c r="H47" s="636"/>
      <c r="I47" s="636"/>
      <c r="J47" s="1"/>
      <c r="K47" s="64"/>
      <c r="L47" s="64"/>
      <c r="M47" s="64"/>
      <c r="N47" s="64"/>
      <c r="O47" s="64"/>
      <c r="P47" s="64"/>
      <c r="Q47" s="64"/>
      <c r="R47" s="64"/>
      <c r="S47" s="64"/>
      <c r="T47" s="64"/>
      <c r="U47" s="64"/>
    </row>
    <row r="48" spans="1:21" ht="27.75" customHeight="1">
      <c r="A48" s="109"/>
      <c r="B48" s="635" t="s">
        <v>506</v>
      </c>
      <c r="C48" s="635"/>
      <c r="D48" s="636" t="s">
        <v>507</v>
      </c>
      <c r="E48" s="636"/>
      <c r="F48" s="636"/>
      <c r="G48" s="636"/>
      <c r="H48" s="636"/>
      <c r="I48" s="636"/>
      <c r="J48" s="1"/>
      <c r="K48" s="64"/>
      <c r="L48" s="64"/>
      <c r="M48" s="64"/>
      <c r="N48" s="64"/>
      <c r="O48" s="64"/>
      <c r="P48" s="64"/>
      <c r="Q48" s="64"/>
      <c r="R48" s="64"/>
      <c r="S48" s="64"/>
      <c r="T48" s="64"/>
      <c r="U48" s="64"/>
    </row>
    <row r="49" spans="1:21" ht="48.75" customHeight="1">
      <c r="A49" s="109"/>
      <c r="B49" s="637" t="s">
        <v>508</v>
      </c>
      <c r="C49" s="637"/>
      <c r="D49" s="641" t="s">
        <v>872</v>
      </c>
      <c r="E49" s="642"/>
      <c r="F49" s="642"/>
      <c r="G49" s="642"/>
      <c r="H49" s="642"/>
      <c r="I49" s="642"/>
      <c r="J49" s="1"/>
      <c r="K49" s="64"/>
      <c r="L49" s="64"/>
      <c r="M49" s="64"/>
      <c r="N49" s="64"/>
      <c r="O49" s="64"/>
      <c r="P49" s="64"/>
      <c r="Q49" s="64"/>
      <c r="R49" s="64"/>
      <c r="S49" s="64"/>
      <c r="T49" s="64"/>
      <c r="U49" s="64"/>
    </row>
    <row r="50" spans="1:21" ht="45" customHeight="1">
      <c r="A50" s="109"/>
      <c r="B50" s="637" t="s">
        <v>509</v>
      </c>
      <c r="C50" s="637"/>
      <c r="D50" s="638" t="s">
        <v>873</v>
      </c>
      <c r="E50" s="639"/>
      <c r="F50" s="639"/>
      <c r="G50" s="639"/>
      <c r="H50" s="639"/>
      <c r="I50" s="639"/>
      <c r="J50" s="1"/>
      <c r="K50" s="64"/>
      <c r="L50" s="64"/>
      <c r="M50" s="64"/>
      <c r="N50" s="64"/>
      <c r="O50" s="64"/>
      <c r="P50" s="64"/>
      <c r="Q50" s="64"/>
      <c r="R50" s="64"/>
      <c r="S50" s="64"/>
      <c r="T50" s="64"/>
      <c r="U50" s="64"/>
    </row>
    <row r="51" spans="1:21" ht="29.25" customHeight="1">
      <c r="A51" s="109"/>
      <c r="B51" s="637" t="s">
        <v>510</v>
      </c>
      <c r="C51" s="637"/>
      <c r="D51" s="638" t="s">
        <v>766</v>
      </c>
      <c r="E51" s="639"/>
      <c r="F51" s="639"/>
      <c r="G51" s="639"/>
      <c r="H51" s="639"/>
      <c r="I51" s="639"/>
      <c r="J51" s="1"/>
      <c r="K51" s="64"/>
      <c r="L51" s="64"/>
      <c r="M51" s="64"/>
      <c r="N51" s="64"/>
      <c r="O51" s="64"/>
      <c r="P51" s="64"/>
      <c r="Q51" s="64"/>
      <c r="R51" s="64"/>
      <c r="S51" s="64"/>
      <c r="T51" s="64"/>
      <c r="U51" s="64"/>
    </row>
    <row r="52" spans="1:21">
      <c r="A52" s="1"/>
      <c r="B52" s="542" t="s">
        <v>1329</v>
      </c>
      <c r="C52" s="542"/>
      <c r="D52" s="542"/>
      <c r="E52" s="542"/>
      <c r="F52" s="542"/>
      <c r="G52" s="542"/>
      <c r="H52" s="542"/>
      <c r="I52" s="542"/>
      <c r="K52" s="64"/>
      <c r="L52" s="64"/>
      <c r="M52" s="64"/>
      <c r="N52" s="64"/>
      <c r="O52" s="64"/>
      <c r="P52" s="64"/>
      <c r="Q52" s="64"/>
      <c r="R52" s="64"/>
      <c r="S52" s="64"/>
      <c r="T52" s="64"/>
      <c r="U52" s="64"/>
    </row>
    <row r="53" spans="1:21">
      <c r="B53" s="65"/>
      <c r="C53" s="65"/>
      <c r="D53" s="60"/>
      <c r="E53" s="60"/>
      <c r="F53" s="66"/>
      <c r="G53" s="66"/>
      <c r="H53" s="66"/>
      <c r="I53" s="64"/>
      <c r="K53" s="64"/>
      <c r="L53" s="64"/>
      <c r="M53" s="64"/>
      <c r="N53" s="64"/>
      <c r="O53" s="64"/>
      <c r="P53" s="64"/>
      <c r="Q53" s="64"/>
      <c r="R53" s="64"/>
      <c r="S53" s="64"/>
      <c r="T53" s="64"/>
      <c r="U53" s="64"/>
    </row>
    <row r="54" spans="1:21">
      <c r="B54" s="65"/>
      <c r="C54" s="65"/>
      <c r="D54" s="60"/>
      <c r="E54" s="60"/>
      <c r="F54" s="66"/>
      <c r="G54" s="66"/>
      <c r="H54" s="66"/>
      <c r="I54" s="64"/>
      <c r="K54" s="64"/>
      <c r="L54" s="64"/>
      <c r="M54" s="64"/>
      <c r="N54" s="64"/>
      <c r="O54" s="64"/>
      <c r="P54" s="64"/>
      <c r="Q54" s="64"/>
      <c r="R54" s="64"/>
      <c r="S54" s="64"/>
      <c r="T54" s="64"/>
      <c r="U54" s="64"/>
    </row>
    <row r="55" spans="1:21">
      <c r="B55" s="65"/>
      <c r="C55" s="65"/>
      <c r="D55" s="60"/>
      <c r="E55" s="60"/>
      <c r="F55" s="66"/>
      <c r="G55" s="66"/>
      <c r="H55" s="66"/>
      <c r="I55" s="64"/>
      <c r="K55" s="64"/>
      <c r="L55" s="64"/>
      <c r="M55" s="64"/>
      <c r="N55" s="64"/>
      <c r="O55" s="64"/>
      <c r="P55" s="64"/>
      <c r="Q55" s="64"/>
      <c r="R55" s="64"/>
      <c r="S55" s="64"/>
      <c r="T55" s="64"/>
      <c r="U55" s="64"/>
    </row>
    <row r="56" spans="1:21">
      <c r="B56" s="65"/>
      <c r="C56" s="65"/>
      <c r="D56" s="60"/>
      <c r="E56" s="60"/>
      <c r="F56" s="66"/>
      <c r="G56" s="66"/>
      <c r="H56" s="66"/>
      <c r="I56" s="64"/>
      <c r="K56" s="64"/>
      <c r="L56" s="64"/>
      <c r="M56" s="64"/>
      <c r="N56" s="64"/>
      <c r="O56" s="64"/>
      <c r="P56" s="64"/>
      <c r="Q56" s="64"/>
      <c r="R56" s="64"/>
      <c r="S56" s="64"/>
      <c r="T56" s="64"/>
      <c r="U56" s="64"/>
    </row>
    <row r="57" spans="1:21">
      <c r="B57" s="65"/>
      <c r="C57" s="65"/>
      <c r="D57" s="60"/>
      <c r="E57" s="60"/>
      <c r="F57" s="66"/>
      <c r="G57" s="66"/>
      <c r="H57" s="66"/>
      <c r="I57" s="64"/>
      <c r="K57" s="64"/>
      <c r="L57" s="64"/>
      <c r="M57" s="64"/>
      <c r="N57" s="64"/>
      <c r="O57" s="64"/>
      <c r="P57" s="64"/>
      <c r="Q57" s="64"/>
      <c r="R57" s="64"/>
      <c r="S57" s="64"/>
      <c r="T57" s="64"/>
      <c r="U57" s="64"/>
    </row>
    <row r="58" spans="1:21">
      <c r="B58" s="65"/>
      <c r="C58" s="65"/>
      <c r="D58" s="60"/>
      <c r="E58" s="60"/>
      <c r="F58" s="66"/>
      <c r="G58" s="66"/>
      <c r="H58" s="66"/>
      <c r="I58" s="64"/>
      <c r="K58" s="64"/>
      <c r="L58" s="64"/>
      <c r="M58" s="64"/>
      <c r="N58" s="64"/>
      <c r="O58" s="64"/>
      <c r="P58" s="64"/>
      <c r="Q58" s="64"/>
      <c r="R58" s="64"/>
      <c r="S58" s="64"/>
      <c r="T58" s="64"/>
      <c r="U58" s="64"/>
    </row>
    <row r="59" spans="1:21">
      <c r="B59" s="65"/>
      <c r="C59" s="65"/>
      <c r="D59" s="60"/>
      <c r="E59" s="60"/>
      <c r="F59" s="66"/>
      <c r="G59" s="66"/>
      <c r="H59" s="66"/>
      <c r="I59" s="64"/>
      <c r="K59" s="64"/>
      <c r="L59" s="64"/>
      <c r="M59" s="64"/>
      <c r="N59" s="64"/>
      <c r="O59" s="64"/>
      <c r="P59" s="64"/>
      <c r="Q59" s="64"/>
      <c r="R59" s="64"/>
      <c r="S59" s="64"/>
      <c r="T59" s="64"/>
      <c r="U59" s="64"/>
    </row>
    <row r="60" spans="1:21">
      <c r="B60" s="65"/>
      <c r="C60" s="65"/>
      <c r="D60" s="60"/>
      <c r="E60" s="60"/>
      <c r="F60" s="66"/>
      <c r="G60" s="66"/>
      <c r="H60" s="66"/>
      <c r="I60" s="64"/>
      <c r="K60" s="64"/>
      <c r="L60" s="64"/>
      <c r="M60" s="64"/>
      <c r="N60" s="64"/>
      <c r="O60" s="64"/>
      <c r="P60" s="64"/>
      <c r="Q60" s="64"/>
      <c r="R60" s="64"/>
      <c r="S60" s="64"/>
      <c r="T60" s="64"/>
      <c r="U60" s="64"/>
    </row>
    <row r="61" spans="1:21">
      <c r="B61" s="65"/>
      <c r="C61" s="65"/>
      <c r="D61" s="60"/>
      <c r="E61" s="60"/>
      <c r="F61" s="66"/>
      <c r="G61" s="66"/>
      <c r="H61" s="66"/>
      <c r="I61" s="64"/>
      <c r="K61" s="64"/>
      <c r="L61" s="64"/>
      <c r="M61" s="64"/>
      <c r="N61" s="64"/>
      <c r="O61" s="64"/>
      <c r="P61" s="64"/>
      <c r="Q61" s="64"/>
      <c r="R61" s="64"/>
      <c r="S61" s="64"/>
      <c r="T61" s="64"/>
      <c r="U61" s="64"/>
    </row>
    <row r="62" spans="1:21">
      <c r="B62" s="65"/>
      <c r="C62" s="65"/>
      <c r="D62" s="60"/>
      <c r="E62" s="60"/>
      <c r="F62" s="66"/>
      <c r="G62" s="66"/>
      <c r="H62" s="66"/>
      <c r="I62" s="64"/>
      <c r="K62" s="64"/>
      <c r="L62" s="64"/>
      <c r="M62" s="64"/>
      <c r="N62" s="64"/>
      <c r="O62" s="64"/>
      <c r="P62" s="64"/>
      <c r="Q62" s="64"/>
      <c r="R62" s="64"/>
      <c r="S62" s="64"/>
      <c r="T62" s="64"/>
      <c r="U62" s="64"/>
    </row>
    <row r="63" spans="1:21">
      <c r="B63" s="65"/>
      <c r="C63" s="65"/>
      <c r="D63" s="60"/>
      <c r="E63" s="60"/>
      <c r="F63" s="66"/>
      <c r="G63" s="66"/>
      <c r="H63" s="66"/>
      <c r="I63" s="64"/>
      <c r="K63" s="64"/>
      <c r="L63" s="64"/>
      <c r="M63" s="64"/>
      <c r="N63" s="64"/>
      <c r="O63" s="64"/>
      <c r="P63" s="64"/>
      <c r="Q63" s="64"/>
      <c r="R63" s="64"/>
      <c r="S63" s="64"/>
      <c r="T63" s="64"/>
      <c r="U63" s="64"/>
    </row>
    <row r="64" spans="1:21">
      <c r="B64" s="65"/>
      <c r="C64" s="65"/>
      <c r="D64" s="60"/>
      <c r="E64" s="60"/>
      <c r="F64" s="66"/>
      <c r="G64" s="66"/>
      <c r="H64" s="66"/>
      <c r="I64" s="64"/>
      <c r="K64" s="64"/>
      <c r="L64" s="64"/>
      <c r="M64" s="64"/>
      <c r="N64" s="64"/>
      <c r="O64" s="64"/>
      <c r="P64" s="64"/>
      <c r="Q64" s="64"/>
      <c r="R64" s="64"/>
      <c r="S64" s="64"/>
      <c r="T64" s="64"/>
      <c r="U64" s="64"/>
    </row>
    <row r="65" spans="2:21">
      <c r="B65" s="65"/>
      <c r="C65" s="65"/>
      <c r="D65" s="60"/>
      <c r="E65" s="60"/>
      <c r="F65" s="66"/>
      <c r="G65" s="66"/>
      <c r="H65" s="66"/>
      <c r="I65" s="64"/>
      <c r="K65" s="64"/>
      <c r="L65" s="64"/>
      <c r="M65" s="64"/>
      <c r="N65" s="64"/>
      <c r="O65" s="64"/>
      <c r="P65" s="64"/>
      <c r="Q65" s="64"/>
      <c r="R65" s="64"/>
      <c r="S65" s="64"/>
      <c r="T65" s="64"/>
      <c r="U65" s="64"/>
    </row>
    <row r="66" spans="2:21">
      <c r="B66" s="65"/>
      <c r="C66" s="65"/>
      <c r="D66" s="60"/>
      <c r="E66" s="60"/>
      <c r="F66" s="66"/>
      <c r="G66" s="66"/>
      <c r="H66" s="66"/>
      <c r="I66" s="64"/>
      <c r="K66" s="64"/>
      <c r="L66" s="64"/>
      <c r="M66" s="64"/>
      <c r="N66" s="64"/>
      <c r="O66" s="64"/>
      <c r="P66" s="64"/>
      <c r="Q66" s="64"/>
      <c r="R66" s="64"/>
      <c r="S66" s="64"/>
      <c r="T66" s="64"/>
      <c r="U66" s="64"/>
    </row>
    <row r="67" spans="2:21">
      <c r="B67" s="65"/>
      <c r="C67" s="65"/>
      <c r="D67" s="60"/>
      <c r="E67" s="60"/>
      <c r="F67" s="66"/>
      <c r="G67" s="66"/>
      <c r="H67" s="66"/>
      <c r="I67" s="64"/>
      <c r="K67" s="64"/>
      <c r="L67" s="64"/>
      <c r="M67" s="64"/>
      <c r="N67" s="64"/>
      <c r="O67" s="64"/>
      <c r="P67" s="64"/>
      <c r="Q67" s="64"/>
      <c r="R67" s="64"/>
      <c r="S67" s="64"/>
      <c r="T67" s="64"/>
      <c r="U67" s="64"/>
    </row>
    <row r="68" spans="2:21">
      <c r="B68" s="65"/>
      <c r="C68" s="65"/>
      <c r="D68" s="60"/>
      <c r="E68" s="60"/>
      <c r="F68" s="66"/>
      <c r="G68" s="66"/>
      <c r="H68" s="66"/>
      <c r="I68" s="64"/>
      <c r="K68" s="64"/>
      <c r="L68" s="64"/>
      <c r="M68" s="64"/>
      <c r="N68" s="64"/>
      <c r="O68" s="64"/>
      <c r="P68" s="64"/>
      <c r="Q68" s="64"/>
      <c r="R68" s="64"/>
      <c r="S68" s="64"/>
      <c r="T68" s="64"/>
      <c r="U68" s="64"/>
    </row>
    <row r="69" spans="2:21">
      <c r="B69" s="65"/>
      <c r="C69" s="65"/>
      <c r="D69" s="65"/>
      <c r="E69" s="65"/>
      <c r="F69" s="67"/>
      <c r="G69" s="67"/>
      <c r="H69" s="67"/>
      <c r="I69" s="64"/>
      <c r="K69" s="64"/>
      <c r="L69" s="64"/>
      <c r="M69" s="64"/>
      <c r="N69" s="64"/>
      <c r="O69" s="64"/>
      <c r="P69" s="64"/>
      <c r="Q69" s="64"/>
      <c r="R69" s="64"/>
      <c r="S69" s="64"/>
      <c r="T69" s="64"/>
      <c r="U69" s="64"/>
    </row>
    <row r="70" spans="2:21">
      <c r="B70" s="65"/>
      <c r="C70" s="65"/>
      <c r="D70" s="65"/>
      <c r="E70" s="65"/>
      <c r="F70" s="67"/>
      <c r="G70" s="67"/>
      <c r="H70" s="67"/>
      <c r="I70" s="64"/>
      <c r="K70" s="64"/>
      <c r="L70" s="64"/>
      <c r="M70" s="64"/>
      <c r="N70" s="64"/>
      <c r="O70" s="64"/>
      <c r="P70" s="64"/>
      <c r="Q70" s="64"/>
      <c r="R70" s="64"/>
      <c r="S70" s="64"/>
      <c r="T70" s="64"/>
      <c r="U70" s="64"/>
    </row>
    <row r="71" spans="2:21">
      <c r="B71" s="65"/>
      <c r="C71" s="65"/>
      <c r="D71" s="65"/>
      <c r="E71" s="65"/>
      <c r="F71" s="67"/>
      <c r="G71" s="67"/>
      <c r="H71" s="67"/>
      <c r="I71" s="64"/>
      <c r="K71" s="64"/>
      <c r="L71" s="64"/>
      <c r="M71" s="64"/>
      <c r="N71" s="64"/>
      <c r="O71" s="64"/>
      <c r="P71" s="64"/>
      <c r="Q71" s="64"/>
      <c r="R71" s="64"/>
      <c r="S71" s="64"/>
      <c r="T71" s="64"/>
      <c r="U71" s="64"/>
    </row>
    <row r="72" spans="2:21">
      <c r="B72" s="65"/>
      <c r="C72" s="65"/>
      <c r="D72" s="65"/>
      <c r="E72" s="65"/>
      <c r="F72" s="67"/>
      <c r="G72" s="67"/>
      <c r="H72" s="67"/>
      <c r="I72" s="64"/>
      <c r="K72" s="64"/>
      <c r="L72" s="64"/>
      <c r="M72" s="64"/>
      <c r="N72" s="64"/>
      <c r="O72" s="64"/>
      <c r="P72" s="64"/>
      <c r="Q72" s="64"/>
      <c r="R72" s="64"/>
      <c r="S72" s="64"/>
      <c r="T72" s="64"/>
      <c r="U72" s="64"/>
    </row>
    <row r="73" spans="2:21">
      <c r="B73" s="65"/>
      <c r="C73" s="65"/>
      <c r="D73" s="65"/>
      <c r="E73" s="65"/>
      <c r="F73" s="67"/>
      <c r="G73" s="67"/>
      <c r="H73" s="67"/>
      <c r="I73" s="64"/>
      <c r="K73" s="64"/>
      <c r="L73" s="64"/>
      <c r="M73" s="64"/>
      <c r="N73" s="64"/>
      <c r="O73" s="64"/>
      <c r="P73" s="64"/>
      <c r="Q73" s="64"/>
      <c r="R73" s="64"/>
      <c r="S73" s="64"/>
      <c r="T73" s="64"/>
      <c r="U73" s="64"/>
    </row>
    <row r="74" spans="2:21">
      <c r="B74" s="65"/>
      <c r="C74" s="65"/>
      <c r="D74" s="65"/>
      <c r="E74" s="65"/>
      <c r="F74" s="67"/>
      <c r="G74" s="67"/>
      <c r="H74" s="67"/>
      <c r="I74" s="64"/>
      <c r="K74" s="64"/>
      <c r="L74" s="64"/>
      <c r="M74" s="64"/>
      <c r="N74" s="64"/>
      <c r="O74" s="64"/>
      <c r="P74" s="64"/>
      <c r="Q74" s="64"/>
      <c r="R74" s="64"/>
      <c r="S74" s="64"/>
      <c r="T74" s="64"/>
      <c r="U74" s="64"/>
    </row>
    <row r="75" spans="2:21">
      <c r="B75" s="65"/>
      <c r="C75" s="65"/>
      <c r="D75" s="65"/>
      <c r="E75" s="65"/>
      <c r="F75" s="67"/>
      <c r="G75" s="67"/>
      <c r="H75" s="67"/>
      <c r="I75" s="64"/>
      <c r="K75" s="64"/>
      <c r="L75" s="64"/>
      <c r="M75" s="64"/>
      <c r="N75" s="64"/>
      <c r="O75" s="64"/>
      <c r="P75" s="64"/>
      <c r="Q75" s="64"/>
      <c r="R75" s="64"/>
      <c r="S75" s="64"/>
      <c r="T75" s="64"/>
      <c r="U75" s="64"/>
    </row>
    <row r="76" spans="2:21">
      <c r="B76" s="65"/>
      <c r="C76" s="65"/>
      <c r="D76" s="65"/>
      <c r="E76" s="65"/>
      <c r="F76" s="67"/>
      <c r="G76" s="67"/>
      <c r="H76" s="67"/>
      <c r="I76" s="64"/>
      <c r="K76" s="64"/>
      <c r="L76" s="64"/>
      <c r="M76" s="64"/>
      <c r="N76" s="64"/>
      <c r="O76" s="64"/>
      <c r="P76" s="64"/>
      <c r="Q76" s="64"/>
      <c r="R76" s="64"/>
      <c r="S76" s="64"/>
      <c r="T76" s="64"/>
      <c r="U76" s="64"/>
    </row>
    <row r="77" spans="2:21">
      <c r="B77" s="65"/>
      <c r="C77" s="65"/>
      <c r="D77" s="65"/>
      <c r="E77" s="65"/>
      <c r="F77" s="67"/>
      <c r="G77" s="67"/>
      <c r="H77" s="67"/>
      <c r="I77" s="64"/>
      <c r="K77" s="64"/>
      <c r="L77" s="64"/>
      <c r="M77" s="64"/>
      <c r="N77" s="64"/>
      <c r="O77" s="64"/>
      <c r="P77" s="64"/>
      <c r="Q77" s="64"/>
      <c r="R77" s="64"/>
      <c r="S77" s="64"/>
      <c r="T77" s="64"/>
      <c r="U77" s="64"/>
    </row>
    <row r="78" spans="2:21">
      <c r="B78" s="65"/>
      <c r="C78" s="65"/>
      <c r="D78" s="65"/>
      <c r="E78" s="65"/>
      <c r="F78" s="67"/>
      <c r="G78" s="67"/>
      <c r="H78" s="67"/>
      <c r="I78" s="64"/>
      <c r="K78" s="64"/>
      <c r="L78" s="64"/>
      <c r="M78" s="64"/>
      <c r="N78" s="64"/>
      <c r="O78" s="64"/>
      <c r="P78" s="64"/>
      <c r="Q78" s="64"/>
      <c r="R78" s="64"/>
      <c r="S78" s="64"/>
      <c r="T78" s="64"/>
      <c r="U78" s="64"/>
    </row>
    <row r="79" spans="2:21">
      <c r="B79" s="65"/>
      <c r="C79" s="65"/>
      <c r="D79" s="65"/>
      <c r="E79" s="65"/>
      <c r="F79" s="67"/>
      <c r="G79" s="67"/>
      <c r="H79" s="67"/>
      <c r="I79" s="64"/>
      <c r="K79" s="64"/>
      <c r="L79" s="64"/>
      <c r="M79" s="64"/>
      <c r="N79" s="64"/>
      <c r="O79" s="64"/>
      <c r="P79" s="64"/>
      <c r="Q79" s="64"/>
      <c r="R79" s="64"/>
      <c r="S79" s="64"/>
      <c r="T79" s="64"/>
      <c r="U79" s="64"/>
    </row>
    <row r="80" spans="2:21">
      <c r="B80" s="65"/>
      <c r="C80" s="65"/>
      <c r="D80" s="65"/>
      <c r="E80" s="65"/>
      <c r="F80" s="67"/>
      <c r="G80" s="67"/>
      <c r="H80" s="67"/>
      <c r="I80" s="64"/>
      <c r="K80" s="64"/>
      <c r="L80" s="64"/>
      <c r="M80" s="64"/>
      <c r="N80" s="64"/>
      <c r="O80" s="64"/>
      <c r="P80" s="64"/>
      <c r="Q80" s="64"/>
      <c r="R80" s="64"/>
      <c r="S80" s="64"/>
      <c r="T80" s="64"/>
      <c r="U80" s="64"/>
    </row>
    <row r="81" spans="2:21">
      <c r="B81" s="65"/>
      <c r="C81" s="65"/>
      <c r="D81" s="65"/>
      <c r="E81" s="65"/>
      <c r="F81" s="67"/>
      <c r="G81" s="67"/>
      <c r="H81" s="67"/>
      <c r="I81" s="64"/>
      <c r="K81" s="64"/>
      <c r="L81" s="64"/>
      <c r="M81" s="64"/>
      <c r="N81" s="64"/>
      <c r="O81" s="64"/>
      <c r="P81" s="64"/>
      <c r="Q81" s="64"/>
      <c r="R81" s="64"/>
      <c r="S81" s="64"/>
      <c r="T81" s="64"/>
      <c r="U81" s="64"/>
    </row>
    <row r="82" spans="2:21">
      <c r="B82" s="65"/>
      <c r="C82" s="65"/>
      <c r="D82" s="65"/>
      <c r="E82" s="65"/>
      <c r="F82" s="67"/>
      <c r="G82" s="67"/>
      <c r="H82" s="67"/>
      <c r="I82" s="64"/>
      <c r="K82" s="64"/>
      <c r="L82" s="64"/>
      <c r="M82" s="64"/>
      <c r="N82" s="64"/>
      <c r="O82" s="64"/>
      <c r="P82" s="64"/>
      <c r="Q82" s="64"/>
      <c r="R82" s="64"/>
      <c r="S82" s="64"/>
      <c r="T82" s="64"/>
      <c r="U82" s="64"/>
    </row>
    <row r="83" spans="2:21">
      <c r="B83" s="65"/>
      <c r="C83" s="65"/>
      <c r="D83" s="65"/>
      <c r="E83" s="65"/>
      <c r="F83" s="67"/>
      <c r="G83" s="67"/>
      <c r="H83" s="67"/>
      <c r="I83" s="64"/>
      <c r="K83" s="64"/>
      <c r="L83" s="64"/>
      <c r="M83" s="64"/>
      <c r="N83" s="64"/>
      <c r="O83" s="64"/>
      <c r="P83" s="64"/>
      <c r="Q83" s="64"/>
      <c r="R83" s="64"/>
      <c r="S83" s="64"/>
      <c r="T83" s="64"/>
      <c r="U83" s="64"/>
    </row>
    <row r="84" spans="2:21">
      <c r="B84" s="65"/>
      <c r="C84" s="65"/>
      <c r="D84" s="65"/>
      <c r="E84" s="65"/>
      <c r="F84" s="67"/>
      <c r="G84" s="67"/>
      <c r="H84" s="67"/>
      <c r="I84" s="64"/>
      <c r="K84" s="64"/>
      <c r="L84" s="64"/>
      <c r="M84" s="64"/>
      <c r="N84" s="64"/>
      <c r="O84" s="64"/>
      <c r="P84" s="64"/>
      <c r="Q84" s="64"/>
      <c r="R84" s="64"/>
      <c r="S84" s="64"/>
      <c r="T84" s="64"/>
      <c r="U84" s="64"/>
    </row>
    <row r="85" spans="2:21">
      <c r="B85" s="65"/>
      <c r="C85" s="65"/>
      <c r="D85" s="65"/>
      <c r="E85" s="65"/>
      <c r="F85" s="67"/>
      <c r="G85" s="67"/>
      <c r="H85" s="67"/>
      <c r="I85" s="64"/>
      <c r="K85" s="64"/>
      <c r="L85" s="64"/>
      <c r="M85" s="64"/>
      <c r="N85" s="64"/>
      <c r="O85" s="64"/>
      <c r="P85" s="64"/>
      <c r="Q85" s="64"/>
      <c r="R85" s="64"/>
      <c r="S85" s="64"/>
      <c r="T85" s="64"/>
      <c r="U85" s="64"/>
    </row>
    <row r="86" spans="2:21">
      <c r="B86" s="65"/>
      <c r="C86" s="65"/>
      <c r="D86" s="65"/>
      <c r="E86" s="65"/>
      <c r="F86" s="67"/>
      <c r="G86" s="67"/>
      <c r="H86" s="67"/>
      <c r="I86" s="64"/>
      <c r="K86" s="64"/>
      <c r="L86" s="64"/>
      <c r="M86" s="64"/>
      <c r="N86" s="64"/>
      <c r="O86" s="64"/>
      <c r="P86" s="64"/>
      <c r="Q86" s="64"/>
      <c r="R86" s="64"/>
      <c r="S86" s="64"/>
      <c r="T86" s="64"/>
      <c r="U86" s="64"/>
    </row>
    <row r="87" spans="2:21">
      <c r="B87" s="65"/>
      <c r="C87" s="65"/>
      <c r="D87" s="65"/>
      <c r="E87" s="65"/>
      <c r="F87" s="67"/>
      <c r="G87" s="67"/>
      <c r="H87" s="67"/>
      <c r="I87" s="64"/>
      <c r="K87" s="64"/>
      <c r="L87" s="64"/>
      <c r="M87" s="64"/>
      <c r="N87" s="64"/>
      <c r="O87" s="64"/>
      <c r="P87" s="64"/>
      <c r="Q87" s="64"/>
      <c r="R87" s="64"/>
      <c r="S87" s="64"/>
      <c r="T87" s="64"/>
      <c r="U87" s="64"/>
    </row>
    <row r="88" spans="2:21">
      <c r="B88" s="65"/>
      <c r="C88" s="65"/>
      <c r="D88" s="65"/>
      <c r="E88" s="65"/>
      <c r="F88" s="67"/>
      <c r="G88" s="67"/>
      <c r="H88" s="67"/>
      <c r="I88" s="64"/>
      <c r="K88" s="64"/>
      <c r="L88" s="64"/>
      <c r="M88" s="64"/>
      <c r="N88" s="64"/>
      <c r="O88" s="64"/>
      <c r="P88" s="64"/>
      <c r="Q88" s="64"/>
      <c r="R88" s="64"/>
      <c r="S88" s="64"/>
      <c r="T88" s="64"/>
      <c r="U88" s="64"/>
    </row>
    <row r="89" spans="2:21">
      <c r="B89" s="65"/>
      <c r="C89" s="65"/>
      <c r="D89" s="65"/>
      <c r="E89" s="65"/>
      <c r="F89" s="67"/>
      <c r="G89" s="67"/>
      <c r="H89" s="67"/>
      <c r="I89" s="64"/>
      <c r="K89" s="64"/>
      <c r="L89" s="64"/>
      <c r="M89" s="64"/>
      <c r="N89" s="64"/>
      <c r="O89" s="64"/>
      <c r="P89" s="64"/>
      <c r="Q89" s="64"/>
      <c r="R89" s="64"/>
      <c r="S89" s="64"/>
      <c r="T89" s="64"/>
      <c r="U89" s="64"/>
    </row>
    <row r="90" spans="2:21">
      <c r="B90" s="65"/>
      <c r="C90" s="65"/>
      <c r="D90" s="65"/>
      <c r="E90" s="65"/>
      <c r="F90" s="67"/>
      <c r="G90" s="67"/>
      <c r="H90" s="67"/>
      <c r="I90" s="64"/>
      <c r="K90" s="64"/>
      <c r="L90" s="64"/>
      <c r="M90" s="64"/>
      <c r="N90" s="64"/>
      <c r="O90" s="64"/>
      <c r="P90" s="64"/>
      <c r="Q90" s="64"/>
      <c r="R90" s="64"/>
      <c r="S90" s="64"/>
      <c r="T90" s="64"/>
      <c r="U90" s="64"/>
    </row>
    <row r="91" spans="2:21">
      <c r="B91" s="65"/>
      <c r="C91" s="65"/>
      <c r="D91" s="65"/>
      <c r="E91" s="65"/>
      <c r="F91" s="67"/>
      <c r="G91" s="67"/>
      <c r="H91" s="67"/>
      <c r="I91" s="64"/>
      <c r="K91" s="64"/>
      <c r="L91" s="64"/>
      <c r="M91" s="64"/>
      <c r="N91" s="64"/>
      <c r="O91" s="64"/>
      <c r="P91" s="64"/>
      <c r="Q91" s="64"/>
      <c r="R91" s="64"/>
      <c r="S91" s="64"/>
      <c r="T91" s="64"/>
      <c r="U91" s="64"/>
    </row>
    <row r="92" spans="2:21">
      <c r="B92" s="65"/>
      <c r="C92" s="65"/>
      <c r="D92" s="65"/>
      <c r="E92" s="65"/>
      <c r="F92" s="67"/>
      <c r="G92" s="67"/>
      <c r="H92" s="67"/>
      <c r="I92" s="64"/>
      <c r="K92" s="64"/>
      <c r="L92" s="64"/>
      <c r="M92" s="64"/>
      <c r="N92" s="64"/>
      <c r="O92" s="64"/>
      <c r="P92" s="64"/>
      <c r="Q92" s="64"/>
      <c r="R92" s="64"/>
      <c r="S92" s="64"/>
      <c r="T92" s="64"/>
      <c r="U92" s="64"/>
    </row>
    <row r="93" spans="2:21">
      <c r="B93" s="65"/>
      <c r="C93" s="65"/>
      <c r="D93" s="65"/>
      <c r="E93" s="65"/>
      <c r="F93" s="67"/>
      <c r="G93" s="67"/>
      <c r="H93" s="67"/>
      <c r="I93" s="64"/>
      <c r="K93" s="64"/>
      <c r="L93" s="64"/>
      <c r="M93" s="64"/>
      <c r="N93" s="64"/>
      <c r="O93" s="64"/>
      <c r="P93" s="64"/>
      <c r="Q93" s="64"/>
      <c r="R93" s="64"/>
      <c r="S93" s="64"/>
      <c r="T93" s="64"/>
      <c r="U93" s="64"/>
    </row>
    <row r="94" spans="2:21">
      <c r="B94" s="65"/>
      <c r="C94" s="65"/>
      <c r="D94" s="65"/>
      <c r="E94" s="65"/>
      <c r="F94" s="67"/>
      <c r="G94" s="67"/>
      <c r="H94" s="67"/>
      <c r="I94" s="64"/>
      <c r="K94" s="64"/>
      <c r="L94" s="64"/>
      <c r="M94" s="64"/>
      <c r="N94" s="64"/>
      <c r="O94" s="64"/>
      <c r="P94" s="64"/>
      <c r="Q94" s="64"/>
      <c r="R94" s="64"/>
      <c r="S94" s="64"/>
      <c r="T94" s="64"/>
      <c r="U94" s="64"/>
    </row>
    <row r="95" spans="2:21">
      <c r="B95" s="65"/>
      <c r="C95" s="65"/>
      <c r="D95" s="65"/>
      <c r="E95" s="65"/>
      <c r="F95" s="67"/>
      <c r="G95" s="67"/>
      <c r="H95" s="67"/>
      <c r="I95" s="64"/>
      <c r="K95" s="64"/>
      <c r="L95" s="64"/>
      <c r="M95" s="64"/>
      <c r="N95" s="64"/>
      <c r="O95" s="64"/>
      <c r="P95" s="64"/>
      <c r="Q95" s="64"/>
      <c r="R95" s="64"/>
      <c r="S95" s="64"/>
      <c r="T95" s="64"/>
      <c r="U95" s="64"/>
    </row>
    <row r="96" spans="2:21">
      <c r="B96" s="65"/>
      <c r="C96" s="65"/>
      <c r="D96" s="65"/>
      <c r="E96" s="65"/>
      <c r="F96" s="67"/>
      <c r="G96" s="67"/>
      <c r="H96" s="67"/>
      <c r="I96" s="64"/>
      <c r="K96" s="64"/>
      <c r="L96" s="64"/>
      <c r="M96" s="64"/>
      <c r="N96" s="64"/>
      <c r="O96" s="64"/>
      <c r="P96" s="64"/>
      <c r="Q96" s="64"/>
      <c r="R96" s="64"/>
      <c r="S96" s="64"/>
      <c r="T96" s="64"/>
      <c r="U96" s="64"/>
    </row>
    <row r="97" spans="2:21">
      <c r="B97" s="65"/>
      <c r="C97" s="65"/>
      <c r="D97" s="65"/>
      <c r="E97" s="65"/>
      <c r="F97" s="67"/>
      <c r="G97" s="67"/>
      <c r="H97" s="67"/>
      <c r="I97" s="64"/>
      <c r="K97" s="64"/>
      <c r="L97" s="64"/>
      <c r="M97" s="64"/>
      <c r="N97" s="64"/>
      <c r="O97" s="64"/>
      <c r="P97" s="64"/>
      <c r="Q97" s="64"/>
      <c r="R97" s="64"/>
      <c r="S97" s="64"/>
      <c r="T97" s="64"/>
      <c r="U97" s="64"/>
    </row>
    <row r="98" spans="2:21">
      <c r="B98" s="65"/>
      <c r="C98" s="65"/>
      <c r="D98" s="65"/>
      <c r="E98" s="65"/>
      <c r="F98" s="67"/>
      <c r="G98" s="67"/>
      <c r="H98" s="67"/>
      <c r="I98" s="64"/>
      <c r="K98" s="64"/>
      <c r="L98" s="64"/>
      <c r="M98" s="64"/>
      <c r="N98" s="64"/>
      <c r="O98" s="64"/>
      <c r="P98" s="64"/>
      <c r="Q98" s="64"/>
      <c r="R98" s="64"/>
      <c r="S98" s="64"/>
      <c r="T98" s="64"/>
      <c r="U98" s="64"/>
    </row>
    <row r="99" spans="2:21">
      <c r="B99" s="65"/>
      <c r="C99" s="65"/>
      <c r="D99" s="65"/>
      <c r="E99" s="65"/>
      <c r="F99" s="67"/>
      <c r="G99" s="67"/>
      <c r="H99" s="67"/>
      <c r="I99" s="64"/>
      <c r="K99" s="64"/>
      <c r="L99" s="64"/>
      <c r="M99" s="64"/>
      <c r="N99" s="64"/>
      <c r="O99" s="64"/>
      <c r="P99" s="64"/>
      <c r="Q99" s="64"/>
      <c r="R99" s="64"/>
      <c r="S99" s="64"/>
      <c r="T99" s="64"/>
      <c r="U99" s="64"/>
    </row>
    <row r="100" spans="2:21">
      <c r="B100" s="65"/>
      <c r="C100" s="65"/>
      <c r="D100" s="65"/>
      <c r="E100" s="65"/>
      <c r="F100" s="67"/>
      <c r="G100" s="67"/>
      <c r="H100" s="67"/>
      <c r="I100" s="64"/>
      <c r="K100" s="64"/>
      <c r="L100" s="64"/>
      <c r="M100" s="64"/>
      <c r="N100" s="64"/>
      <c r="O100" s="64"/>
      <c r="P100" s="64"/>
      <c r="Q100" s="64"/>
      <c r="R100" s="64"/>
      <c r="S100" s="64"/>
      <c r="T100" s="64"/>
      <c r="U100" s="64"/>
    </row>
    <row r="101" spans="2:21">
      <c r="B101" s="65"/>
      <c r="C101" s="65"/>
      <c r="D101" s="65"/>
      <c r="E101" s="65"/>
      <c r="F101" s="67"/>
      <c r="G101" s="67"/>
      <c r="H101" s="67"/>
      <c r="I101" s="64"/>
      <c r="K101" s="64"/>
      <c r="L101" s="64"/>
      <c r="M101" s="64"/>
      <c r="N101" s="64"/>
      <c r="O101" s="64"/>
      <c r="P101" s="64"/>
      <c r="Q101" s="64"/>
      <c r="R101" s="64"/>
      <c r="S101" s="64"/>
      <c r="T101" s="64"/>
      <c r="U101" s="64"/>
    </row>
    <row r="102" spans="2:21">
      <c r="B102" s="65"/>
      <c r="C102" s="65"/>
      <c r="D102" s="65"/>
      <c r="E102" s="65"/>
      <c r="F102" s="67"/>
      <c r="G102" s="67"/>
      <c r="H102" s="67"/>
      <c r="I102" s="64"/>
      <c r="K102" s="64"/>
      <c r="L102" s="64"/>
      <c r="M102" s="64"/>
      <c r="N102" s="64"/>
      <c r="O102" s="64"/>
      <c r="P102" s="64"/>
      <c r="Q102" s="64"/>
      <c r="R102" s="64"/>
      <c r="S102" s="64"/>
      <c r="T102" s="64"/>
      <c r="U102" s="64"/>
    </row>
    <row r="103" spans="2:21">
      <c r="B103" s="65"/>
      <c r="C103" s="65"/>
      <c r="D103" s="65"/>
      <c r="E103" s="65"/>
      <c r="F103" s="67"/>
      <c r="G103" s="67"/>
      <c r="H103" s="67"/>
      <c r="I103" s="64"/>
      <c r="K103" s="64"/>
      <c r="L103" s="64"/>
      <c r="M103" s="64"/>
      <c r="N103" s="64"/>
      <c r="O103" s="64"/>
      <c r="P103" s="64"/>
      <c r="Q103" s="64"/>
      <c r="R103" s="64"/>
      <c r="S103" s="64"/>
      <c r="T103" s="64"/>
      <c r="U103" s="64"/>
    </row>
    <row r="104" spans="2:21">
      <c r="B104" s="65"/>
      <c r="C104" s="65"/>
      <c r="D104" s="65"/>
      <c r="E104" s="65"/>
      <c r="F104" s="67"/>
      <c r="G104" s="67"/>
      <c r="H104" s="67"/>
      <c r="I104" s="64"/>
      <c r="K104" s="64"/>
      <c r="L104" s="64"/>
      <c r="M104" s="64"/>
      <c r="N104" s="64"/>
      <c r="O104" s="64"/>
      <c r="P104" s="64"/>
      <c r="Q104" s="64"/>
      <c r="R104" s="64"/>
      <c r="S104" s="64"/>
      <c r="T104" s="64"/>
      <c r="U104" s="64"/>
    </row>
    <row r="105" spans="2:21">
      <c r="B105" s="65"/>
      <c r="C105" s="65"/>
      <c r="D105" s="65"/>
      <c r="E105" s="65"/>
      <c r="F105" s="67"/>
      <c r="G105" s="67"/>
      <c r="H105" s="67"/>
      <c r="I105" s="64"/>
      <c r="K105" s="64"/>
      <c r="L105" s="64"/>
      <c r="M105" s="64"/>
      <c r="N105" s="64"/>
      <c r="O105" s="64"/>
      <c r="P105" s="64"/>
      <c r="Q105" s="64"/>
      <c r="R105" s="64"/>
      <c r="S105" s="64"/>
      <c r="T105" s="64"/>
      <c r="U105" s="64"/>
    </row>
    <row r="106" spans="2:21">
      <c r="B106" s="65"/>
      <c r="C106" s="65"/>
      <c r="D106" s="65"/>
      <c r="E106" s="65"/>
      <c r="F106" s="67"/>
      <c r="G106" s="67"/>
      <c r="H106" s="67"/>
      <c r="I106" s="64"/>
      <c r="K106" s="64"/>
      <c r="L106" s="64"/>
      <c r="M106" s="64"/>
      <c r="N106" s="64"/>
      <c r="O106" s="64"/>
      <c r="P106" s="64"/>
      <c r="Q106" s="64"/>
      <c r="R106" s="64"/>
      <c r="S106" s="64"/>
      <c r="T106" s="64"/>
      <c r="U106" s="64"/>
    </row>
    <row r="107" spans="2:21">
      <c r="B107" s="65"/>
      <c r="C107" s="65"/>
      <c r="D107" s="65"/>
      <c r="E107" s="65"/>
      <c r="F107" s="67"/>
      <c r="G107" s="67"/>
      <c r="H107" s="67"/>
      <c r="I107" s="64"/>
      <c r="K107" s="64"/>
      <c r="L107" s="64"/>
      <c r="M107" s="64"/>
      <c r="N107" s="64"/>
      <c r="O107" s="64"/>
      <c r="P107" s="64"/>
      <c r="Q107" s="64"/>
      <c r="R107" s="64"/>
      <c r="S107" s="64"/>
      <c r="T107" s="64"/>
      <c r="U107" s="64"/>
    </row>
    <row r="108" spans="2:21">
      <c r="B108" s="65"/>
      <c r="C108" s="65"/>
      <c r="D108" s="65"/>
      <c r="E108" s="65"/>
      <c r="F108" s="67"/>
      <c r="G108" s="67"/>
      <c r="H108" s="67"/>
      <c r="I108" s="64"/>
      <c r="K108" s="64"/>
      <c r="L108" s="64"/>
      <c r="M108" s="64"/>
      <c r="N108" s="64"/>
      <c r="O108" s="64"/>
      <c r="P108" s="64"/>
      <c r="Q108" s="64"/>
      <c r="R108" s="64"/>
      <c r="S108" s="64"/>
      <c r="T108" s="64"/>
      <c r="U108" s="64"/>
    </row>
    <row r="109" spans="2:21">
      <c r="B109" s="65"/>
      <c r="C109" s="65"/>
      <c r="D109" s="65"/>
      <c r="E109" s="65"/>
      <c r="F109" s="67"/>
      <c r="G109" s="67"/>
      <c r="H109" s="67"/>
      <c r="I109" s="64"/>
      <c r="K109" s="64"/>
      <c r="L109" s="64"/>
      <c r="M109" s="64"/>
      <c r="N109" s="64"/>
      <c r="O109" s="64"/>
      <c r="P109" s="64"/>
      <c r="Q109" s="64"/>
      <c r="R109" s="64"/>
      <c r="S109" s="64"/>
      <c r="T109" s="64"/>
      <c r="U109" s="64"/>
    </row>
    <row r="110" spans="2:21">
      <c r="B110" s="65"/>
      <c r="C110" s="65"/>
      <c r="D110" s="65"/>
      <c r="E110" s="65"/>
      <c r="F110" s="67"/>
      <c r="G110" s="67"/>
      <c r="H110" s="67"/>
      <c r="I110" s="64"/>
      <c r="K110" s="64"/>
      <c r="L110" s="64"/>
      <c r="M110" s="64"/>
      <c r="N110" s="64"/>
      <c r="O110" s="64"/>
      <c r="P110" s="64"/>
      <c r="Q110" s="64"/>
      <c r="R110" s="64"/>
      <c r="S110" s="64"/>
      <c r="T110" s="64"/>
      <c r="U110" s="64"/>
    </row>
    <row r="111" spans="2:21">
      <c r="B111" s="65"/>
      <c r="C111" s="65"/>
      <c r="D111" s="65"/>
      <c r="E111" s="65"/>
      <c r="F111" s="67"/>
      <c r="G111" s="67"/>
      <c r="H111" s="67"/>
      <c r="I111" s="64"/>
      <c r="K111" s="64"/>
      <c r="L111" s="64"/>
      <c r="M111" s="64"/>
      <c r="N111" s="64"/>
      <c r="O111" s="64"/>
      <c r="P111" s="64"/>
      <c r="Q111" s="64"/>
      <c r="R111" s="64"/>
      <c r="S111" s="64"/>
      <c r="T111" s="64"/>
      <c r="U111" s="64"/>
    </row>
    <row r="112" spans="2:21">
      <c r="B112" s="65"/>
      <c r="C112" s="65"/>
      <c r="D112" s="65"/>
      <c r="E112" s="65"/>
      <c r="F112" s="67"/>
      <c r="G112" s="67"/>
      <c r="H112" s="67"/>
      <c r="I112" s="64"/>
      <c r="K112" s="64"/>
      <c r="L112" s="64"/>
      <c r="M112" s="64"/>
      <c r="N112" s="64"/>
      <c r="O112" s="64"/>
      <c r="P112" s="64"/>
      <c r="Q112" s="64"/>
      <c r="R112" s="64"/>
      <c r="S112" s="64"/>
      <c r="T112" s="64"/>
      <c r="U112" s="64"/>
    </row>
    <row r="113" spans="2:21">
      <c r="B113" s="65"/>
      <c r="C113" s="65"/>
      <c r="D113" s="65"/>
      <c r="E113" s="65"/>
      <c r="F113" s="67"/>
      <c r="G113" s="67"/>
      <c r="H113" s="67"/>
      <c r="I113" s="64"/>
      <c r="K113" s="64"/>
      <c r="L113" s="64"/>
      <c r="M113" s="64"/>
      <c r="N113" s="64"/>
      <c r="O113" s="64"/>
      <c r="P113" s="64"/>
      <c r="Q113" s="64"/>
      <c r="R113" s="64"/>
      <c r="S113" s="64"/>
      <c r="T113" s="64"/>
      <c r="U113" s="64"/>
    </row>
    <row r="114" spans="2:21">
      <c r="B114" s="65"/>
      <c r="C114" s="65"/>
      <c r="D114" s="65"/>
      <c r="E114" s="65"/>
      <c r="F114" s="67"/>
      <c r="G114" s="67"/>
      <c r="H114" s="67"/>
      <c r="I114" s="64"/>
      <c r="K114" s="64"/>
      <c r="L114" s="64"/>
      <c r="M114" s="64"/>
      <c r="N114" s="64"/>
      <c r="O114" s="64"/>
      <c r="P114" s="64"/>
      <c r="Q114" s="64"/>
      <c r="R114" s="64"/>
      <c r="S114" s="64"/>
      <c r="T114" s="64"/>
      <c r="U114" s="64"/>
    </row>
    <row r="115" spans="2:21">
      <c r="B115" s="65"/>
      <c r="C115" s="65"/>
      <c r="D115" s="65"/>
      <c r="E115" s="65"/>
      <c r="F115" s="67"/>
      <c r="G115" s="67"/>
      <c r="H115" s="67"/>
      <c r="I115" s="64"/>
      <c r="K115" s="64"/>
      <c r="L115" s="64"/>
      <c r="M115" s="64"/>
      <c r="N115" s="64"/>
      <c r="O115" s="64"/>
      <c r="P115" s="64"/>
      <c r="Q115" s="64"/>
      <c r="R115" s="64"/>
      <c r="S115" s="64"/>
      <c r="T115" s="64"/>
      <c r="U115" s="64"/>
    </row>
    <row r="116" spans="2:21">
      <c r="B116" s="65"/>
      <c r="C116" s="65"/>
      <c r="D116" s="65"/>
      <c r="E116" s="65"/>
      <c r="F116" s="67"/>
      <c r="G116" s="67"/>
      <c r="H116" s="67"/>
      <c r="I116" s="64"/>
      <c r="K116" s="64"/>
      <c r="L116" s="64"/>
      <c r="M116" s="64"/>
      <c r="N116" s="64"/>
      <c r="O116" s="64"/>
      <c r="P116" s="64"/>
      <c r="Q116" s="64"/>
      <c r="R116" s="64"/>
      <c r="S116" s="64"/>
      <c r="T116" s="64"/>
      <c r="U116" s="64"/>
    </row>
    <row r="117" spans="2:21">
      <c r="B117" s="65"/>
      <c r="C117" s="65"/>
      <c r="D117" s="65"/>
      <c r="E117" s="65"/>
      <c r="F117" s="67"/>
      <c r="G117" s="67"/>
      <c r="H117" s="67"/>
      <c r="I117" s="64"/>
      <c r="K117" s="64"/>
      <c r="L117" s="64"/>
      <c r="M117" s="64"/>
      <c r="N117" s="64"/>
      <c r="O117" s="64"/>
      <c r="P117" s="64"/>
      <c r="Q117" s="64"/>
      <c r="R117" s="64"/>
      <c r="S117" s="64"/>
      <c r="T117" s="64"/>
      <c r="U117" s="64"/>
    </row>
    <row r="118" spans="2:21">
      <c r="B118" s="65"/>
      <c r="C118" s="65"/>
      <c r="D118" s="65"/>
      <c r="E118" s="65"/>
      <c r="F118" s="67"/>
      <c r="G118" s="67"/>
      <c r="H118" s="67"/>
      <c r="I118" s="64"/>
      <c r="K118" s="64"/>
      <c r="L118" s="64"/>
      <c r="M118" s="64"/>
      <c r="N118" s="64"/>
      <c r="O118" s="64"/>
      <c r="P118" s="64"/>
      <c r="Q118" s="64"/>
      <c r="R118" s="64"/>
      <c r="S118" s="64"/>
      <c r="T118" s="64"/>
      <c r="U118" s="64"/>
    </row>
    <row r="119" spans="2:21">
      <c r="B119" s="65"/>
      <c r="C119" s="65"/>
      <c r="D119" s="65"/>
      <c r="E119" s="65"/>
      <c r="F119" s="67"/>
      <c r="G119" s="67"/>
      <c r="H119" s="67"/>
      <c r="I119" s="64"/>
      <c r="K119" s="64"/>
      <c r="L119" s="64"/>
      <c r="M119" s="64"/>
      <c r="N119" s="64"/>
      <c r="O119" s="64"/>
      <c r="P119" s="64"/>
      <c r="Q119" s="64"/>
      <c r="R119" s="64"/>
      <c r="S119" s="64"/>
      <c r="T119" s="64"/>
      <c r="U119" s="64"/>
    </row>
    <row r="120" spans="2:21">
      <c r="B120" s="65"/>
      <c r="C120" s="65"/>
      <c r="D120" s="65"/>
      <c r="E120" s="65"/>
      <c r="F120" s="67"/>
      <c r="G120" s="67"/>
      <c r="H120" s="67"/>
      <c r="I120" s="64"/>
      <c r="K120" s="64"/>
      <c r="L120" s="64"/>
      <c r="M120" s="64"/>
      <c r="N120" s="64"/>
      <c r="O120" s="64"/>
      <c r="P120" s="64"/>
      <c r="Q120" s="64"/>
      <c r="R120" s="64"/>
      <c r="S120" s="64"/>
      <c r="T120" s="64"/>
      <c r="U120" s="64"/>
    </row>
    <row r="121" spans="2:21">
      <c r="B121" s="65"/>
      <c r="C121" s="65"/>
      <c r="D121" s="65"/>
      <c r="E121" s="65"/>
      <c r="F121" s="67"/>
      <c r="G121" s="67"/>
      <c r="H121" s="67"/>
      <c r="I121" s="64"/>
      <c r="K121" s="64"/>
      <c r="L121" s="64"/>
      <c r="M121" s="64"/>
      <c r="N121" s="64"/>
      <c r="O121" s="64"/>
      <c r="P121" s="64"/>
      <c r="Q121" s="64"/>
      <c r="R121" s="64"/>
      <c r="S121" s="64"/>
      <c r="T121" s="64"/>
      <c r="U121" s="64"/>
    </row>
    <row r="122" spans="2:21">
      <c r="B122" s="65"/>
      <c r="C122" s="65"/>
      <c r="D122" s="65"/>
      <c r="E122" s="65"/>
      <c r="F122" s="67"/>
      <c r="G122" s="67"/>
      <c r="H122" s="67"/>
      <c r="I122" s="64"/>
      <c r="K122" s="64"/>
      <c r="L122" s="64"/>
      <c r="M122" s="64"/>
      <c r="N122" s="64"/>
      <c r="O122" s="64"/>
      <c r="P122" s="64"/>
      <c r="Q122" s="64"/>
      <c r="R122" s="64"/>
      <c r="S122" s="64"/>
      <c r="T122" s="64"/>
      <c r="U122" s="64"/>
    </row>
    <row r="123" spans="2:21">
      <c r="B123" s="65"/>
      <c r="C123" s="65"/>
      <c r="D123" s="65"/>
      <c r="E123" s="65"/>
      <c r="F123" s="67"/>
      <c r="G123" s="67"/>
      <c r="H123" s="67"/>
      <c r="I123" s="64"/>
      <c r="K123" s="64"/>
      <c r="L123" s="64"/>
      <c r="M123" s="64"/>
      <c r="N123" s="64"/>
      <c r="O123" s="64"/>
      <c r="P123" s="64"/>
      <c r="Q123" s="64"/>
      <c r="R123" s="64"/>
      <c r="S123" s="64"/>
      <c r="T123" s="64"/>
      <c r="U123" s="64"/>
    </row>
    <row r="124" spans="2:21">
      <c r="B124" s="65"/>
      <c r="C124" s="65"/>
      <c r="D124" s="65"/>
      <c r="E124" s="65"/>
      <c r="F124" s="67"/>
      <c r="G124" s="67"/>
      <c r="H124" s="67"/>
      <c r="I124" s="64"/>
      <c r="K124" s="64"/>
      <c r="L124" s="64"/>
      <c r="M124" s="64"/>
      <c r="N124" s="64"/>
      <c r="O124" s="64"/>
      <c r="P124" s="64"/>
      <c r="Q124" s="64"/>
      <c r="R124" s="64"/>
      <c r="S124" s="64"/>
      <c r="T124" s="64"/>
      <c r="U124" s="64"/>
    </row>
    <row r="125" spans="2:21">
      <c r="B125" s="65"/>
      <c r="C125" s="65"/>
      <c r="D125" s="65"/>
      <c r="E125" s="65"/>
      <c r="F125" s="67"/>
      <c r="G125" s="67"/>
      <c r="H125" s="67"/>
      <c r="I125" s="64"/>
      <c r="K125" s="64"/>
      <c r="L125" s="64"/>
      <c r="M125" s="64"/>
      <c r="N125" s="64"/>
      <c r="O125" s="64"/>
      <c r="P125" s="64"/>
      <c r="Q125" s="64"/>
      <c r="R125" s="64"/>
      <c r="S125" s="64"/>
      <c r="T125" s="64"/>
      <c r="U125" s="64"/>
    </row>
    <row r="126" spans="2:21">
      <c r="B126" s="65"/>
      <c r="C126" s="65"/>
      <c r="D126" s="65"/>
      <c r="E126" s="65"/>
      <c r="F126" s="67"/>
      <c r="G126" s="67"/>
      <c r="H126" s="67"/>
      <c r="I126" s="64"/>
      <c r="K126" s="64"/>
      <c r="L126" s="64"/>
      <c r="M126" s="64"/>
      <c r="N126" s="64"/>
      <c r="O126" s="64"/>
      <c r="P126" s="64"/>
      <c r="Q126" s="64"/>
      <c r="R126" s="64"/>
      <c r="S126" s="64"/>
      <c r="T126" s="64"/>
      <c r="U126" s="64"/>
    </row>
    <row r="127" spans="2:21">
      <c r="B127" s="65"/>
      <c r="C127" s="65"/>
      <c r="D127" s="65"/>
      <c r="E127" s="65"/>
      <c r="F127" s="67"/>
      <c r="G127" s="67"/>
      <c r="H127" s="67"/>
      <c r="I127" s="64"/>
      <c r="K127" s="64"/>
      <c r="L127" s="64"/>
      <c r="M127" s="64"/>
      <c r="N127" s="64"/>
      <c r="O127" s="64"/>
      <c r="P127" s="64"/>
      <c r="Q127" s="64"/>
      <c r="R127" s="64"/>
      <c r="S127" s="64"/>
      <c r="T127" s="64"/>
      <c r="U127" s="64"/>
    </row>
    <row r="128" spans="2:21">
      <c r="B128" s="65"/>
      <c r="C128" s="65"/>
      <c r="D128" s="65"/>
      <c r="E128" s="65"/>
      <c r="F128" s="67"/>
      <c r="G128" s="67"/>
      <c r="H128" s="67"/>
      <c r="I128" s="64"/>
      <c r="K128" s="64"/>
      <c r="L128" s="64"/>
      <c r="M128" s="64"/>
      <c r="N128" s="64"/>
      <c r="O128" s="64"/>
      <c r="P128" s="64"/>
      <c r="Q128" s="64"/>
      <c r="R128" s="64"/>
      <c r="S128" s="64"/>
      <c r="T128" s="64"/>
      <c r="U128" s="64"/>
    </row>
    <row r="129" spans="2:21">
      <c r="B129" s="65"/>
      <c r="C129" s="65"/>
      <c r="D129" s="65"/>
      <c r="E129" s="65"/>
      <c r="F129" s="67"/>
      <c r="G129" s="67"/>
      <c r="H129" s="67"/>
      <c r="I129" s="64"/>
      <c r="K129" s="64"/>
      <c r="L129" s="64"/>
      <c r="M129" s="64"/>
      <c r="N129" s="64"/>
      <c r="O129" s="64"/>
      <c r="P129" s="64"/>
      <c r="Q129" s="64"/>
      <c r="R129" s="64"/>
      <c r="S129" s="64"/>
      <c r="T129" s="64"/>
      <c r="U129" s="64"/>
    </row>
    <row r="130" spans="2:21">
      <c r="B130" s="68"/>
      <c r="C130" s="68"/>
      <c r="D130" s="68"/>
      <c r="E130" s="68"/>
      <c r="F130" s="67"/>
      <c r="G130" s="67"/>
      <c r="H130" s="67"/>
      <c r="I130" s="64"/>
      <c r="K130" s="64"/>
      <c r="L130" s="64"/>
      <c r="M130" s="64"/>
      <c r="N130" s="64"/>
      <c r="O130" s="64"/>
      <c r="P130" s="64"/>
      <c r="Q130" s="64"/>
      <c r="R130" s="64"/>
      <c r="S130" s="64"/>
      <c r="T130" s="64"/>
      <c r="U130" s="64"/>
    </row>
    <row r="131" spans="2:21">
      <c r="B131" s="68"/>
      <c r="C131" s="68"/>
      <c r="D131" s="68"/>
      <c r="E131" s="68"/>
      <c r="F131" s="67"/>
      <c r="G131" s="67"/>
      <c r="H131" s="67"/>
      <c r="I131" s="64"/>
      <c r="K131" s="64"/>
      <c r="L131" s="64"/>
      <c r="M131" s="64"/>
      <c r="N131" s="64"/>
      <c r="O131" s="64"/>
      <c r="P131" s="64"/>
      <c r="Q131" s="64"/>
      <c r="R131" s="64"/>
      <c r="S131" s="64"/>
      <c r="T131" s="64"/>
      <c r="U131" s="64"/>
    </row>
    <row r="132" spans="2:21">
      <c r="B132" s="68"/>
      <c r="C132" s="68"/>
      <c r="D132" s="68"/>
      <c r="E132" s="68"/>
      <c r="F132" s="67"/>
      <c r="G132" s="67"/>
      <c r="H132" s="67"/>
      <c r="I132" s="64"/>
      <c r="K132" s="64"/>
      <c r="L132" s="64"/>
      <c r="M132" s="64"/>
      <c r="N132" s="64"/>
      <c r="O132" s="64"/>
      <c r="P132" s="64"/>
      <c r="Q132" s="64"/>
      <c r="R132" s="64"/>
      <c r="S132" s="64"/>
      <c r="T132" s="64"/>
      <c r="U132" s="64"/>
    </row>
    <row r="133" spans="2:21">
      <c r="B133" s="68"/>
      <c r="C133" s="68"/>
      <c r="D133" s="68"/>
      <c r="E133" s="68"/>
      <c r="F133" s="67"/>
      <c r="G133" s="67"/>
      <c r="H133" s="67"/>
      <c r="I133" s="64"/>
      <c r="K133" s="64"/>
      <c r="L133" s="64"/>
      <c r="M133" s="64"/>
      <c r="N133" s="64"/>
      <c r="O133" s="64"/>
      <c r="P133" s="64"/>
      <c r="Q133" s="64"/>
      <c r="R133" s="64"/>
      <c r="S133" s="64"/>
      <c r="T133" s="64"/>
      <c r="U133" s="64"/>
    </row>
    <row r="134" spans="2:21">
      <c r="B134" s="68"/>
      <c r="C134" s="68"/>
      <c r="D134" s="68"/>
      <c r="E134" s="68"/>
      <c r="F134" s="67"/>
      <c r="G134" s="67"/>
      <c r="H134" s="67"/>
      <c r="I134" s="64"/>
      <c r="K134" s="64"/>
      <c r="L134" s="64"/>
      <c r="M134" s="64"/>
      <c r="N134" s="64"/>
      <c r="O134" s="64"/>
      <c r="P134" s="64"/>
      <c r="Q134" s="64"/>
      <c r="R134" s="64"/>
      <c r="S134" s="64"/>
      <c r="T134" s="64"/>
      <c r="U134" s="64"/>
    </row>
    <row r="135" spans="2:21">
      <c r="B135" s="68"/>
      <c r="C135" s="68"/>
      <c r="D135" s="68"/>
      <c r="E135" s="68"/>
      <c r="F135" s="67"/>
      <c r="G135" s="67"/>
      <c r="H135" s="67"/>
      <c r="I135" s="64"/>
      <c r="K135" s="64"/>
      <c r="L135" s="64"/>
      <c r="M135" s="64"/>
      <c r="N135" s="64"/>
      <c r="O135" s="64"/>
      <c r="P135" s="64"/>
      <c r="Q135" s="64"/>
      <c r="R135" s="64"/>
      <c r="S135" s="64"/>
      <c r="T135" s="64"/>
      <c r="U135" s="64"/>
    </row>
    <row r="136" spans="2:21">
      <c r="B136" s="68"/>
      <c r="C136" s="68"/>
      <c r="D136" s="68"/>
      <c r="E136" s="68"/>
      <c r="F136" s="67"/>
      <c r="G136" s="67"/>
      <c r="H136" s="67"/>
      <c r="I136" s="64"/>
      <c r="K136" s="64"/>
      <c r="L136" s="64"/>
      <c r="M136" s="64"/>
      <c r="N136" s="64"/>
      <c r="O136" s="64"/>
      <c r="P136" s="64"/>
      <c r="Q136" s="64"/>
      <c r="R136" s="64"/>
      <c r="S136" s="64"/>
      <c r="T136" s="64"/>
      <c r="U136" s="64"/>
    </row>
    <row r="137" spans="2:21">
      <c r="B137" s="68"/>
      <c r="C137" s="68"/>
      <c r="D137" s="68"/>
      <c r="E137" s="68"/>
      <c r="F137" s="67"/>
      <c r="G137" s="67"/>
      <c r="H137" s="67"/>
      <c r="I137" s="64"/>
      <c r="K137" s="64"/>
      <c r="L137" s="64"/>
      <c r="M137" s="64"/>
      <c r="N137" s="64"/>
      <c r="O137" s="64"/>
      <c r="P137" s="64"/>
      <c r="Q137" s="64"/>
      <c r="R137" s="64"/>
      <c r="S137" s="64"/>
      <c r="T137" s="64"/>
      <c r="U137" s="64"/>
    </row>
    <row r="138" spans="2:21">
      <c r="B138" s="68"/>
      <c r="C138" s="68"/>
      <c r="D138" s="68"/>
      <c r="E138" s="68"/>
      <c r="F138" s="67"/>
      <c r="G138" s="67"/>
      <c r="H138" s="67"/>
      <c r="I138" s="64"/>
      <c r="K138" s="64"/>
      <c r="L138" s="64"/>
      <c r="M138" s="64"/>
      <c r="N138" s="64"/>
      <c r="O138" s="64"/>
      <c r="P138" s="64"/>
      <c r="Q138" s="64"/>
      <c r="R138" s="64"/>
      <c r="S138" s="64"/>
      <c r="T138" s="64"/>
      <c r="U138" s="64"/>
    </row>
    <row r="139" spans="2:21">
      <c r="B139" s="68"/>
      <c r="C139" s="68"/>
      <c r="D139" s="68"/>
      <c r="E139" s="68"/>
      <c r="F139" s="67"/>
      <c r="G139" s="67"/>
      <c r="H139" s="67"/>
      <c r="I139" s="64"/>
      <c r="K139" s="64"/>
      <c r="L139" s="64"/>
      <c r="M139" s="64"/>
      <c r="N139" s="64"/>
      <c r="O139" s="64"/>
      <c r="P139" s="64"/>
      <c r="Q139" s="64"/>
      <c r="R139" s="64"/>
      <c r="S139" s="64"/>
      <c r="T139" s="64"/>
      <c r="U139" s="64"/>
    </row>
    <row r="140" spans="2:21">
      <c r="B140" s="68"/>
      <c r="C140" s="68"/>
      <c r="D140" s="68"/>
      <c r="E140" s="68"/>
      <c r="F140" s="67"/>
      <c r="G140" s="67"/>
      <c r="H140" s="67"/>
      <c r="I140" s="64"/>
      <c r="K140" s="64"/>
      <c r="L140" s="64"/>
      <c r="M140" s="64"/>
      <c r="N140" s="64"/>
      <c r="O140" s="64"/>
      <c r="P140" s="64"/>
      <c r="Q140" s="64"/>
      <c r="R140" s="64"/>
      <c r="S140" s="64"/>
      <c r="T140" s="64"/>
      <c r="U140" s="64"/>
    </row>
    <row r="141" spans="2:21">
      <c r="B141" s="68"/>
      <c r="C141" s="68"/>
      <c r="D141" s="68"/>
      <c r="E141" s="68"/>
      <c r="F141" s="67"/>
      <c r="G141" s="67"/>
      <c r="H141" s="67"/>
      <c r="I141" s="64"/>
      <c r="K141" s="64"/>
      <c r="L141" s="64"/>
      <c r="M141" s="64"/>
      <c r="N141" s="64"/>
      <c r="O141" s="64"/>
      <c r="P141" s="64"/>
      <c r="Q141" s="64"/>
      <c r="R141" s="64"/>
      <c r="S141" s="64"/>
      <c r="T141" s="64"/>
      <c r="U141" s="64"/>
    </row>
    <row r="142" spans="2:21">
      <c r="B142" s="68"/>
      <c r="C142" s="68"/>
      <c r="D142" s="68"/>
      <c r="E142" s="68"/>
      <c r="F142" s="67"/>
      <c r="G142" s="67"/>
      <c r="H142" s="67"/>
      <c r="I142" s="64"/>
      <c r="K142" s="64"/>
      <c r="L142" s="64"/>
      <c r="M142" s="64"/>
      <c r="N142" s="64"/>
      <c r="O142" s="64"/>
      <c r="P142" s="64"/>
      <c r="Q142" s="64"/>
      <c r="R142" s="64"/>
      <c r="S142" s="64"/>
      <c r="T142" s="64"/>
      <c r="U142" s="64"/>
    </row>
    <row r="143" spans="2:21">
      <c r="B143" s="68"/>
      <c r="C143" s="68"/>
      <c r="D143" s="68"/>
      <c r="E143" s="68"/>
      <c r="F143" s="67"/>
      <c r="G143" s="67"/>
      <c r="H143" s="67"/>
      <c r="I143" s="64"/>
      <c r="K143" s="64"/>
      <c r="L143" s="64"/>
      <c r="M143" s="64"/>
      <c r="N143" s="64"/>
      <c r="O143" s="64"/>
      <c r="P143" s="64"/>
      <c r="Q143" s="64"/>
      <c r="R143" s="64"/>
      <c r="S143" s="64"/>
      <c r="T143" s="64"/>
      <c r="U143" s="64"/>
    </row>
    <row r="144" spans="2:21">
      <c r="B144" s="68"/>
      <c r="C144" s="68"/>
      <c r="D144" s="68"/>
      <c r="E144" s="68"/>
      <c r="F144" s="67"/>
      <c r="G144" s="67"/>
      <c r="H144" s="67"/>
      <c r="I144" s="64"/>
      <c r="K144" s="64"/>
      <c r="L144" s="64"/>
      <c r="M144" s="64"/>
      <c r="N144" s="64"/>
      <c r="O144" s="64"/>
      <c r="P144" s="64"/>
      <c r="Q144" s="64"/>
      <c r="R144" s="64"/>
      <c r="S144" s="64"/>
      <c r="T144" s="64"/>
      <c r="U144" s="64"/>
    </row>
    <row r="145" spans="2:21">
      <c r="B145" s="68"/>
      <c r="C145" s="68"/>
      <c r="D145" s="68"/>
      <c r="E145" s="68"/>
      <c r="F145" s="67"/>
      <c r="G145" s="67"/>
      <c r="H145" s="67"/>
      <c r="I145" s="64"/>
      <c r="K145" s="64"/>
      <c r="L145" s="64"/>
      <c r="M145" s="64"/>
      <c r="N145" s="64"/>
      <c r="O145" s="64"/>
      <c r="P145" s="64"/>
      <c r="Q145" s="64"/>
      <c r="R145" s="64"/>
      <c r="S145" s="64"/>
      <c r="T145" s="64"/>
      <c r="U145" s="64"/>
    </row>
    <row r="146" spans="2:21">
      <c r="B146" s="68"/>
      <c r="C146" s="68"/>
      <c r="D146" s="68"/>
      <c r="E146" s="68"/>
      <c r="F146" s="67"/>
      <c r="G146" s="67"/>
      <c r="H146" s="67"/>
      <c r="I146" s="64"/>
      <c r="K146" s="64"/>
      <c r="L146" s="64"/>
      <c r="M146" s="64"/>
      <c r="N146" s="64"/>
      <c r="O146" s="64"/>
      <c r="P146" s="64"/>
      <c r="Q146" s="64"/>
      <c r="R146" s="64"/>
      <c r="S146" s="64"/>
      <c r="T146" s="64"/>
      <c r="U146" s="64"/>
    </row>
    <row r="147" spans="2:21">
      <c r="B147" s="68"/>
      <c r="C147" s="68"/>
      <c r="D147" s="68"/>
      <c r="E147" s="68"/>
      <c r="F147" s="67"/>
      <c r="G147" s="67"/>
      <c r="H147" s="67"/>
      <c r="I147" s="64"/>
      <c r="K147" s="64"/>
      <c r="L147" s="64"/>
      <c r="M147" s="64"/>
      <c r="N147" s="64"/>
      <c r="O147" s="64"/>
      <c r="P147" s="64"/>
      <c r="Q147" s="64"/>
      <c r="R147" s="64"/>
      <c r="S147" s="64"/>
      <c r="T147" s="64"/>
      <c r="U147" s="64"/>
    </row>
    <row r="148" spans="2:21">
      <c r="B148" s="68"/>
      <c r="C148" s="68"/>
      <c r="D148" s="68"/>
      <c r="E148" s="68"/>
      <c r="F148" s="67"/>
      <c r="G148" s="67"/>
      <c r="H148" s="67"/>
      <c r="I148" s="64"/>
      <c r="K148" s="64"/>
      <c r="L148" s="64"/>
      <c r="M148" s="64"/>
      <c r="N148" s="64"/>
      <c r="O148" s="64"/>
      <c r="P148" s="64"/>
      <c r="Q148" s="64"/>
      <c r="R148" s="64"/>
      <c r="S148" s="64"/>
      <c r="T148" s="64"/>
      <c r="U148" s="64"/>
    </row>
    <row r="149" spans="2:21">
      <c r="B149" s="68"/>
      <c r="C149" s="68"/>
      <c r="D149" s="68"/>
      <c r="E149" s="68"/>
      <c r="F149" s="67"/>
      <c r="G149" s="67"/>
      <c r="H149" s="67"/>
      <c r="I149" s="64"/>
      <c r="K149" s="64"/>
      <c r="L149" s="64"/>
      <c r="M149" s="64"/>
      <c r="N149" s="64"/>
      <c r="O149" s="64"/>
      <c r="P149" s="64"/>
      <c r="Q149" s="64"/>
      <c r="R149" s="64"/>
      <c r="S149" s="64"/>
      <c r="T149" s="64"/>
      <c r="U149" s="64"/>
    </row>
    <row r="150" spans="2:21">
      <c r="B150" s="68"/>
      <c r="C150" s="68"/>
      <c r="D150" s="68"/>
      <c r="E150" s="68"/>
      <c r="F150" s="67"/>
      <c r="G150" s="67"/>
      <c r="H150" s="67"/>
      <c r="I150" s="64"/>
      <c r="K150" s="64"/>
      <c r="L150" s="64"/>
      <c r="M150" s="64"/>
      <c r="N150" s="64"/>
      <c r="O150" s="64"/>
      <c r="P150" s="64"/>
      <c r="Q150" s="64"/>
      <c r="R150" s="64"/>
      <c r="S150" s="64"/>
      <c r="T150" s="64"/>
      <c r="U150" s="64"/>
    </row>
    <row r="151" spans="2:21">
      <c r="B151" s="68"/>
      <c r="C151" s="68"/>
      <c r="D151" s="68"/>
      <c r="E151" s="68"/>
      <c r="F151" s="67"/>
      <c r="G151" s="67"/>
      <c r="H151" s="67"/>
      <c r="I151" s="64"/>
      <c r="K151" s="64"/>
      <c r="L151" s="64"/>
      <c r="M151" s="64"/>
      <c r="N151" s="64"/>
      <c r="O151" s="64"/>
      <c r="P151" s="64"/>
      <c r="Q151" s="64"/>
      <c r="R151" s="64"/>
      <c r="S151" s="64"/>
      <c r="T151" s="64"/>
      <c r="U151" s="64"/>
    </row>
    <row r="152" spans="2:21">
      <c r="B152" s="68"/>
      <c r="C152" s="68"/>
      <c r="D152" s="68"/>
      <c r="E152" s="68"/>
      <c r="F152" s="67"/>
      <c r="G152" s="67"/>
      <c r="H152" s="67"/>
      <c r="I152" s="64"/>
      <c r="K152" s="64"/>
      <c r="L152" s="64"/>
      <c r="M152" s="64"/>
      <c r="N152" s="64"/>
      <c r="O152" s="64"/>
      <c r="P152" s="64"/>
      <c r="Q152" s="64"/>
      <c r="R152" s="64"/>
      <c r="S152" s="64"/>
      <c r="T152" s="64"/>
      <c r="U152" s="64"/>
    </row>
    <row r="153" spans="2:21">
      <c r="B153" s="68"/>
      <c r="C153" s="68"/>
      <c r="D153" s="68"/>
      <c r="E153" s="68"/>
      <c r="F153" s="67"/>
      <c r="G153" s="67"/>
      <c r="H153" s="67"/>
      <c r="I153" s="64"/>
      <c r="K153" s="64"/>
      <c r="L153" s="64"/>
      <c r="M153" s="64"/>
      <c r="N153" s="64"/>
      <c r="O153" s="64"/>
      <c r="P153" s="64"/>
      <c r="Q153" s="64"/>
      <c r="R153" s="64"/>
      <c r="S153" s="64"/>
      <c r="T153" s="64"/>
      <c r="U153" s="64"/>
    </row>
    <row r="154" spans="2:21">
      <c r="B154" s="68"/>
      <c r="C154" s="68"/>
      <c r="D154" s="68"/>
      <c r="E154" s="68"/>
      <c r="F154" s="67"/>
      <c r="G154" s="67"/>
      <c r="H154" s="67"/>
      <c r="I154" s="64"/>
      <c r="K154" s="64"/>
      <c r="L154" s="64"/>
      <c r="M154" s="64"/>
      <c r="N154" s="64"/>
      <c r="O154" s="64"/>
      <c r="P154" s="64"/>
      <c r="Q154" s="64"/>
      <c r="R154" s="64"/>
      <c r="S154" s="64"/>
      <c r="T154" s="64"/>
      <c r="U154" s="64"/>
    </row>
    <row r="155" spans="2:21">
      <c r="B155" s="68"/>
      <c r="C155" s="68"/>
      <c r="D155" s="68"/>
      <c r="E155" s="68"/>
      <c r="F155" s="67"/>
      <c r="G155" s="67"/>
      <c r="H155" s="67"/>
      <c r="I155" s="64"/>
      <c r="K155" s="64"/>
      <c r="L155" s="64"/>
      <c r="M155" s="64"/>
      <c r="N155" s="64"/>
      <c r="O155" s="64"/>
      <c r="P155" s="64"/>
      <c r="Q155" s="64"/>
      <c r="R155" s="64"/>
      <c r="S155" s="64"/>
      <c r="T155" s="64"/>
      <c r="U155" s="64"/>
    </row>
    <row r="156" spans="2:21">
      <c r="B156" s="68"/>
      <c r="C156" s="68"/>
      <c r="D156" s="68"/>
      <c r="E156" s="68"/>
      <c r="F156" s="67"/>
      <c r="G156" s="67"/>
      <c r="H156" s="67"/>
      <c r="I156" s="64"/>
      <c r="K156" s="64"/>
      <c r="L156" s="64"/>
      <c r="M156" s="64"/>
      <c r="N156" s="64"/>
      <c r="O156" s="64"/>
      <c r="P156" s="64"/>
      <c r="Q156" s="64"/>
      <c r="R156" s="64"/>
      <c r="S156" s="64"/>
      <c r="T156" s="64"/>
      <c r="U156" s="64"/>
    </row>
    <row r="157" spans="2:21">
      <c r="B157" s="68"/>
      <c r="C157" s="68"/>
      <c r="D157" s="68"/>
      <c r="E157" s="68"/>
      <c r="F157" s="67"/>
      <c r="G157" s="67"/>
      <c r="H157" s="67"/>
      <c r="I157" s="64"/>
      <c r="K157" s="64"/>
      <c r="L157" s="64"/>
      <c r="M157" s="64"/>
      <c r="N157" s="64"/>
      <c r="O157" s="64"/>
      <c r="P157" s="64"/>
      <c r="Q157" s="64"/>
      <c r="R157" s="64"/>
      <c r="S157" s="64"/>
      <c r="T157" s="64"/>
      <c r="U157" s="64"/>
    </row>
    <row r="158" spans="2:21">
      <c r="B158" s="68"/>
      <c r="C158" s="68"/>
      <c r="D158" s="68"/>
      <c r="E158" s="68"/>
      <c r="F158" s="67"/>
      <c r="G158" s="67"/>
      <c r="H158" s="67"/>
      <c r="I158" s="64"/>
      <c r="K158" s="64"/>
      <c r="L158" s="64"/>
      <c r="M158" s="64"/>
      <c r="N158" s="64"/>
      <c r="O158" s="64"/>
      <c r="P158" s="64"/>
      <c r="Q158" s="64"/>
      <c r="R158" s="64"/>
      <c r="S158" s="64"/>
      <c r="T158" s="64"/>
      <c r="U158" s="64"/>
    </row>
    <row r="159" spans="2:21">
      <c r="B159" s="68"/>
      <c r="C159" s="68"/>
      <c r="D159" s="68"/>
      <c r="E159" s="68"/>
      <c r="F159" s="67"/>
      <c r="G159" s="67"/>
      <c r="H159" s="67"/>
      <c r="I159" s="64"/>
      <c r="K159" s="64"/>
      <c r="L159" s="64"/>
      <c r="M159" s="64"/>
      <c r="N159" s="64"/>
      <c r="O159" s="64"/>
      <c r="P159" s="64"/>
      <c r="Q159" s="64"/>
      <c r="R159" s="64"/>
      <c r="S159" s="64"/>
      <c r="T159" s="64"/>
      <c r="U159" s="64"/>
    </row>
    <row r="160" spans="2:21">
      <c r="B160" s="68"/>
      <c r="C160" s="68"/>
      <c r="D160" s="68"/>
      <c r="E160" s="68"/>
      <c r="F160" s="67"/>
      <c r="G160" s="67"/>
      <c r="H160" s="67"/>
      <c r="I160" s="64"/>
      <c r="K160" s="64"/>
      <c r="L160" s="64"/>
      <c r="M160" s="64"/>
      <c r="N160" s="64"/>
      <c r="O160" s="64"/>
      <c r="P160" s="64"/>
      <c r="Q160" s="64"/>
      <c r="R160" s="64"/>
      <c r="S160" s="64"/>
      <c r="T160" s="64"/>
      <c r="U160" s="64"/>
    </row>
    <row r="161" spans="2:21">
      <c r="B161" s="68"/>
      <c r="C161" s="68"/>
      <c r="D161" s="68"/>
      <c r="E161" s="68"/>
      <c r="F161" s="67"/>
      <c r="G161" s="67"/>
      <c r="H161" s="67"/>
      <c r="I161" s="64"/>
      <c r="K161" s="64"/>
      <c r="L161" s="64"/>
      <c r="M161" s="64"/>
      <c r="N161" s="64"/>
      <c r="O161" s="64"/>
      <c r="P161" s="64"/>
      <c r="Q161" s="64"/>
      <c r="R161" s="64"/>
      <c r="S161" s="64"/>
      <c r="T161" s="64"/>
      <c r="U161" s="64"/>
    </row>
    <row r="162" spans="2:21">
      <c r="B162" s="68"/>
      <c r="C162" s="68"/>
      <c r="D162" s="68"/>
      <c r="E162" s="68"/>
      <c r="F162" s="67"/>
      <c r="G162" s="67"/>
      <c r="H162" s="67"/>
      <c r="I162" s="64"/>
      <c r="K162" s="64"/>
      <c r="L162" s="64"/>
      <c r="M162" s="64"/>
      <c r="N162" s="64"/>
      <c r="O162" s="64"/>
      <c r="P162" s="64"/>
      <c r="Q162" s="64"/>
      <c r="R162" s="64"/>
      <c r="S162" s="64"/>
      <c r="T162" s="64"/>
      <c r="U162" s="64"/>
    </row>
    <row r="163" spans="2:21">
      <c r="B163" s="68"/>
      <c r="C163" s="68"/>
      <c r="D163" s="68"/>
      <c r="E163" s="68"/>
      <c r="F163" s="67"/>
      <c r="G163" s="67"/>
      <c r="H163" s="67"/>
      <c r="I163" s="64"/>
      <c r="K163" s="64"/>
      <c r="L163" s="64"/>
      <c r="M163" s="64"/>
      <c r="N163" s="64"/>
      <c r="O163" s="64"/>
      <c r="P163" s="64"/>
      <c r="Q163" s="64"/>
      <c r="R163" s="64"/>
      <c r="S163" s="64"/>
      <c r="T163" s="64"/>
      <c r="U163" s="64"/>
    </row>
    <row r="164" spans="2:21">
      <c r="B164" s="68"/>
      <c r="C164" s="68"/>
      <c r="D164" s="68"/>
      <c r="E164" s="68"/>
      <c r="F164" s="67"/>
      <c r="G164" s="67"/>
      <c r="H164" s="67"/>
      <c r="I164" s="64"/>
      <c r="K164" s="64"/>
      <c r="L164" s="64"/>
      <c r="M164" s="64"/>
      <c r="N164" s="64"/>
      <c r="O164" s="64"/>
      <c r="P164" s="64"/>
      <c r="Q164" s="64"/>
      <c r="R164" s="64"/>
      <c r="S164" s="64"/>
      <c r="T164" s="64"/>
      <c r="U164" s="64"/>
    </row>
    <row r="165" spans="2:21">
      <c r="B165" s="68"/>
      <c r="C165" s="68"/>
      <c r="D165" s="68"/>
      <c r="E165" s="68"/>
      <c r="F165" s="67"/>
      <c r="G165" s="67"/>
      <c r="H165" s="67"/>
      <c r="I165" s="64"/>
      <c r="K165" s="64"/>
      <c r="L165" s="64"/>
      <c r="M165" s="64"/>
      <c r="N165" s="64"/>
      <c r="O165" s="64"/>
      <c r="P165" s="64"/>
      <c r="Q165" s="64"/>
      <c r="R165" s="64"/>
      <c r="S165" s="64"/>
      <c r="T165" s="64"/>
      <c r="U165" s="64"/>
    </row>
    <row r="166" spans="2:21">
      <c r="B166" s="68"/>
      <c r="C166" s="68"/>
      <c r="D166" s="68"/>
      <c r="E166" s="68"/>
      <c r="F166" s="67"/>
      <c r="G166" s="67"/>
      <c r="H166" s="67"/>
      <c r="I166" s="64"/>
      <c r="K166" s="64"/>
      <c r="L166" s="64"/>
      <c r="M166" s="64"/>
      <c r="N166" s="64"/>
      <c r="O166" s="64"/>
      <c r="P166" s="64"/>
      <c r="Q166" s="64"/>
      <c r="R166" s="64"/>
      <c r="S166" s="64"/>
      <c r="T166" s="64"/>
      <c r="U166" s="64"/>
    </row>
    <row r="167" spans="2:21">
      <c r="B167" s="68"/>
      <c r="C167" s="68"/>
      <c r="D167" s="68"/>
      <c r="E167" s="68"/>
      <c r="F167" s="67"/>
      <c r="G167" s="67"/>
      <c r="H167" s="67"/>
      <c r="I167" s="64"/>
      <c r="K167" s="64"/>
      <c r="L167" s="64"/>
      <c r="M167" s="64"/>
      <c r="N167" s="64"/>
      <c r="O167" s="64"/>
      <c r="P167" s="64"/>
      <c r="Q167" s="64"/>
      <c r="R167" s="64"/>
      <c r="S167" s="64"/>
      <c r="T167" s="64"/>
      <c r="U167" s="64"/>
    </row>
    <row r="168" spans="2:21">
      <c r="B168" s="68"/>
      <c r="C168" s="68"/>
      <c r="D168" s="68"/>
      <c r="E168" s="68"/>
      <c r="F168" s="67"/>
      <c r="G168" s="67"/>
      <c r="H168" s="67"/>
      <c r="I168" s="64"/>
      <c r="K168" s="64"/>
      <c r="L168" s="64"/>
      <c r="M168" s="64"/>
      <c r="N168" s="64"/>
      <c r="O168" s="64"/>
      <c r="P168" s="64"/>
      <c r="Q168" s="64"/>
      <c r="R168" s="64"/>
      <c r="S168" s="64"/>
      <c r="T168" s="64"/>
      <c r="U168" s="64"/>
    </row>
    <row r="169" spans="2:21">
      <c r="B169" s="68"/>
      <c r="C169" s="68"/>
      <c r="D169" s="68"/>
      <c r="E169" s="68"/>
      <c r="F169" s="67"/>
      <c r="G169" s="67"/>
      <c r="H169" s="67"/>
      <c r="I169" s="64"/>
      <c r="K169" s="64"/>
      <c r="L169" s="64"/>
      <c r="M169" s="64"/>
      <c r="N169" s="64"/>
      <c r="O169" s="64"/>
      <c r="P169" s="64"/>
      <c r="Q169" s="64"/>
      <c r="R169" s="64"/>
      <c r="S169" s="64"/>
      <c r="T169" s="64"/>
      <c r="U169" s="64"/>
    </row>
    <row r="170" spans="2:21">
      <c r="B170" s="68"/>
      <c r="C170" s="68"/>
      <c r="D170" s="68"/>
      <c r="E170" s="68"/>
      <c r="F170" s="67"/>
      <c r="G170" s="67"/>
      <c r="H170" s="67"/>
      <c r="I170" s="64"/>
      <c r="K170" s="64"/>
      <c r="L170" s="64"/>
      <c r="M170" s="64"/>
      <c r="N170" s="64"/>
      <c r="O170" s="64"/>
      <c r="P170" s="64"/>
      <c r="Q170" s="64"/>
      <c r="R170" s="64"/>
      <c r="S170" s="64"/>
      <c r="T170" s="64"/>
      <c r="U170" s="64"/>
    </row>
    <row r="171" spans="2:21">
      <c r="B171" s="68"/>
      <c r="C171" s="68"/>
      <c r="D171" s="68"/>
      <c r="E171" s="68"/>
      <c r="F171" s="67"/>
      <c r="G171" s="67"/>
      <c r="H171" s="67"/>
      <c r="I171" s="64"/>
      <c r="K171" s="64"/>
      <c r="L171" s="64"/>
      <c r="M171" s="64"/>
      <c r="N171" s="64"/>
      <c r="O171" s="64"/>
      <c r="P171" s="64"/>
      <c r="Q171" s="64"/>
      <c r="R171" s="64"/>
      <c r="S171" s="64"/>
      <c r="T171" s="64"/>
      <c r="U171" s="64"/>
    </row>
    <row r="172" spans="2:21">
      <c r="B172" s="68"/>
      <c r="C172" s="68"/>
      <c r="D172" s="68"/>
      <c r="E172" s="68"/>
      <c r="F172" s="67"/>
      <c r="G172" s="67"/>
      <c r="H172" s="67"/>
      <c r="I172" s="64"/>
      <c r="K172" s="64"/>
      <c r="L172" s="64"/>
      <c r="M172" s="64"/>
      <c r="N172" s="64"/>
      <c r="O172" s="64"/>
      <c r="P172" s="64"/>
      <c r="Q172" s="64"/>
      <c r="R172" s="64"/>
      <c r="S172" s="64"/>
      <c r="T172" s="64"/>
      <c r="U172" s="64"/>
    </row>
    <row r="173" spans="2:21">
      <c r="B173" s="68"/>
      <c r="C173" s="68"/>
      <c r="D173" s="68"/>
      <c r="E173" s="68"/>
      <c r="F173" s="67"/>
      <c r="G173" s="67"/>
      <c r="H173" s="67"/>
      <c r="I173" s="64"/>
      <c r="K173" s="64"/>
      <c r="L173" s="64"/>
      <c r="M173" s="64"/>
      <c r="N173" s="64"/>
      <c r="O173" s="64"/>
      <c r="P173" s="64"/>
      <c r="Q173" s="64"/>
      <c r="R173" s="64"/>
      <c r="S173" s="64"/>
      <c r="T173" s="64"/>
      <c r="U173" s="64"/>
    </row>
    <row r="174" spans="2:21">
      <c r="B174" s="68"/>
      <c r="C174" s="68"/>
      <c r="D174" s="68"/>
      <c r="E174" s="68"/>
      <c r="F174" s="67"/>
      <c r="G174" s="67"/>
      <c r="H174" s="67"/>
      <c r="I174" s="64"/>
      <c r="K174" s="64"/>
      <c r="L174" s="64"/>
      <c r="M174" s="64"/>
      <c r="N174" s="64"/>
      <c r="O174" s="64"/>
      <c r="P174" s="64"/>
      <c r="Q174" s="64"/>
      <c r="R174" s="64"/>
      <c r="S174" s="64"/>
      <c r="T174" s="64"/>
      <c r="U174" s="64"/>
    </row>
    <row r="175" spans="2:21">
      <c r="B175" s="68"/>
      <c r="C175" s="68"/>
      <c r="D175" s="68"/>
      <c r="E175" s="68"/>
      <c r="F175" s="67"/>
      <c r="G175" s="67"/>
      <c r="H175" s="67"/>
      <c r="I175" s="64"/>
      <c r="K175" s="64"/>
      <c r="L175" s="64"/>
      <c r="M175" s="64"/>
      <c r="N175" s="64"/>
      <c r="O175" s="64"/>
      <c r="P175" s="64"/>
      <c r="Q175" s="64"/>
      <c r="R175" s="64"/>
      <c r="S175" s="64"/>
      <c r="T175" s="64"/>
      <c r="U175" s="64"/>
    </row>
    <row r="176" spans="2:21">
      <c r="B176" s="68"/>
      <c r="C176" s="68"/>
      <c r="D176" s="68"/>
      <c r="E176" s="68"/>
      <c r="F176" s="67"/>
      <c r="G176" s="67"/>
      <c r="H176" s="67"/>
      <c r="I176" s="64"/>
      <c r="K176" s="64"/>
      <c r="L176" s="64"/>
      <c r="M176" s="64"/>
      <c r="N176" s="64"/>
      <c r="O176" s="64"/>
      <c r="P176" s="64"/>
      <c r="Q176" s="64"/>
      <c r="R176" s="64"/>
      <c r="S176" s="64"/>
      <c r="T176" s="64"/>
      <c r="U176" s="64"/>
    </row>
    <row r="177" spans="2:21">
      <c r="B177" s="68"/>
      <c r="C177" s="68"/>
      <c r="D177" s="68"/>
      <c r="E177" s="68"/>
      <c r="F177" s="67"/>
      <c r="G177" s="67"/>
      <c r="H177" s="67"/>
      <c r="I177" s="64"/>
      <c r="K177" s="64"/>
      <c r="L177" s="64"/>
      <c r="M177" s="64"/>
      <c r="N177" s="64"/>
      <c r="O177" s="64"/>
      <c r="P177" s="64"/>
      <c r="Q177" s="64"/>
      <c r="R177" s="64"/>
      <c r="S177" s="64"/>
      <c r="T177" s="64"/>
      <c r="U177" s="64"/>
    </row>
    <row r="178" spans="2:21">
      <c r="B178" s="68"/>
      <c r="C178" s="68"/>
      <c r="D178" s="68"/>
      <c r="E178" s="68"/>
      <c r="F178" s="67"/>
      <c r="G178" s="67"/>
      <c r="H178" s="67"/>
      <c r="I178" s="64"/>
      <c r="K178" s="64"/>
      <c r="L178" s="64"/>
      <c r="M178" s="64"/>
      <c r="N178" s="64"/>
      <c r="O178" s="64"/>
      <c r="P178" s="64"/>
      <c r="Q178" s="64"/>
      <c r="R178" s="64"/>
      <c r="S178" s="64"/>
      <c r="T178" s="64"/>
      <c r="U178" s="64"/>
    </row>
    <row r="179" spans="2:21">
      <c r="B179" s="68"/>
      <c r="C179" s="68"/>
      <c r="D179" s="68"/>
      <c r="E179" s="68"/>
      <c r="F179" s="67"/>
      <c r="G179" s="67"/>
      <c r="H179" s="67"/>
      <c r="I179" s="64"/>
      <c r="K179" s="64"/>
      <c r="L179" s="64"/>
      <c r="M179" s="64"/>
      <c r="N179" s="64"/>
      <c r="O179" s="64"/>
      <c r="P179" s="64"/>
      <c r="Q179" s="64"/>
      <c r="R179" s="64"/>
      <c r="S179" s="64"/>
      <c r="T179" s="64"/>
      <c r="U179" s="64"/>
    </row>
    <row r="180" spans="2:21">
      <c r="B180" s="68"/>
      <c r="C180" s="68"/>
      <c r="D180" s="68"/>
      <c r="E180" s="68"/>
      <c r="F180" s="67"/>
      <c r="G180" s="67"/>
      <c r="H180" s="67"/>
      <c r="I180" s="64"/>
      <c r="K180" s="64"/>
      <c r="L180" s="64"/>
      <c r="M180" s="64"/>
      <c r="N180" s="64"/>
      <c r="O180" s="64"/>
      <c r="P180" s="64"/>
      <c r="Q180" s="64"/>
      <c r="R180" s="64"/>
      <c r="S180" s="64"/>
      <c r="T180" s="64"/>
      <c r="U180" s="64"/>
    </row>
    <row r="181" spans="2:21">
      <c r="B181" s="68"/>
      <c r="C181" s="68"/>
      <c r="D181" s="68"/>
      <c r="E181" s="68"/>
      <c r="F181" s="67"/>
      <c r="G181" s="67"/>
      <c r="H181" s="67"/>
      <c r="I181" s="64"/>
      <c r="K181" s="64"/>
      <c r="L181" s="64"/>
      <c r="M181" s="64"/>
      <c r="N181" s="64"/>
      <c r="O181" s="64"/>
      <c r="P181" s="64"/>
      <c r="Q181" s="64"/>
      <c r="R181" s="64"/>
      <c r="S181" s="64"/>
      <c r="T181" s="64"/>
      <c r="U181" s="64"/>
    </row>
    <row r="182" spans="2:21">
      <c r="B182" s="68"/>
      <c r="C182" s="68"/>
      <c r="D182" s="68"/>
      <c r="E182" s="68"/>
      <c r="F182" s="67"/>
      <c r="G182" s="67"/>
      <c r="H182" s="67"/>
      <c r="I182" s="64"/>
      <c r="K182" s="64"/>
      <c r="L182" s="64"/>
      <c r="M182" s="64"/>
      <c r="N182" s="64"/>
      <c r="O182" s="64"/>
      <c r="P182" s="64"/>
      <c r="Q182" s="64"/>
      <c r="R182" s="64"/>
      <c r="S182" s="64"/>
      <c r="T182" s="64"/>
      <c r="U182" s="64"/>
    </row>
    <row r="183" spans="2:21">
      <c r="B183" s="68"/>
      <c r="C183" s="68"/>
      <c r="D183" s="68"/>
      <c r="E183" s="68"/>
      <c r="F183" s="67"/>
      <c r="G183" s="67"/>
      <c r="H183" s="67"/>
      <c r="I183" s="64"/>
      <c r="K183" s="64"/>
      <c r="L183" s="64"/>
      <c r="M183" s="64"/>
      <c r="N183" s="64"/>
      <c r="O183" s="64"/>
      <c r="P183" s="64"/>
      <c r="Q183" s="64"/>
      <c r="R183" s="64"/>
      <c r="S183" s="64"/>
      <c r="T183" s="64"/>
      <c r="U183" s="64"/>
    </row>
    <row r="184" spans="2:21">
      <c r="B184" s="68"/>
      <c r="C184" s="68"/>
      <c r="D184" s="68"/>
      <c r="E184" s="68"/>
      <c r="F184" s="67"/>
      <c r="G184" s="67"/>
      <c r="H184" s="67"/>
      <c r="I184" s="64"/>
      <c r="K184" s="64"/>
      <c r="L184" s="64"/>
      <c r="M184" s="64"/>
      <c r="N184" s="64"/>
      <c r="O184" s="64"/>
      <c r="P184" s="64"/>
      <c r="Q184" s="64"/>
      <c r="R184" s="64"/>
      <c r="S184" s="64"/>
      <c r="T184" s="64"/>
      <c r="U184" s="64"/>
    </row>
    <row r="185" spans="2:21">
      <c r="B185" s="68"/>
      <c r="C185" s="68"/>
      <c r="D185" s="68"/>
      <c r="E185" s="68"/>
      <c r="F185" s="67"/>
      <c r="G185" s="67"/>
      <c r="H185" s="67"/>
      <c r="I185" s="64"/>
      <c r="K185" s="64"/>
      <c r="L185" s="64"/>
      <c r="M185" s="64"/>
      <c r="N185" s="64"/>
      <c r="O185" s="64"/>
      <c r="P185" s="64"/>
      <c r="Q185" s="64"/>
      <c r="R185" s="64"/>
      <c r="S185" s="64"/>
      <c r="T185" s="64"/>
      <c r="U185" s="64"/>
    </row>
    <row r="186" spans="2:21">
      <c r="B186" s="68"/>
      <c r="C186" s="68"/>
      <c r="D186" s="68"/>
      <c r="E186" s="68"/>
      <c r="F186" s="67"/>
      <c r="G186" s="67"/>
      <c r="H186" s="67"/>
      <c r="I186" s="64"/>
      <c r="K186" s="64"/>
      <c r="L186" s="64"/>
      <c r="M186" s="64"/>
      <c r="N186" s="64"/>
      <c r="O186" s="64"/>
      <c r="P186" s="64"/>
      <c r="Q186" s="64"/>
      <c r="R186" s="64"/>
      <c r="S186" s="64"/>
      <c r="T186" s="64"/>
      <c r="U186" s="64"/>
    </row>
    <row r="187" spans="2:21">
      <c r="B187" s="68"/>
      <c r="C187" s="68"/>
      <c r="D187" s="68"/>
      <c r="E187" s="68"/>
      <c r="F187" s="67"/>
      <c r="G187" s="67"/>
      <c r="H187" s="67"/>
      <c r="I187" s="64"/>
      <c r="K187" s="64"/>
      <c r="L187" s="64"/>
      <c r="M187" s="64"/>
      <c r="N187" s="64"/>
      <c r="O187" s="64"/>
      <c r="P187" s="64"/>
      <c r="Q187" s="64"/>
      <c r="R187" s="64"/>
      <c r="S187" s="64"/>
      <c r="T187" s="64"/>
      <c r="U187" s="64"/>
    </row>
    <row r="188" spans="2:21">
      <c r="B188" s="68"/>
      <c r="C188" s="68"/>
      <c r="D188" s="68"/>
      <c r="E188" s="68"/>
      <c r="F188" s="67"/>
      <c r="G188" s="67"/>
      <c r="H188" s="67"/>
      <c r="I188" s="64"/>
      <c r="K188" s="64"/>
      <c r="L188" s="64"/>
      <c r="M188" s="64"/>
      <c r="N188" s="64"/>
      <c r="O188" s="64"/>
      <c r="P188" s="64"/>
      <c r="Q188" s="64"/>
      <c r="R188" s="64"/>
      <c r="S188" s="64"/>
      <c r="T188" s="64"/>
      <c r="U188" s="64"/>
    </row>
    <row r="189" spans="2:21">
      <c r="B189" s="68"/>
      <c r="C189" s="68"/>
      <c r="D189" s="68"/>
      <c r="E189" s="68"/>
      <c r="F189" s="67"/>
      <c r="G189" s="67"/>
      <c r="H189" s="67"/>
      <c r="I189" s="64"/>
      <c r="K189" s="64"/>
      <c r="L189" s="64"/>
      <c r="M189" s="64"/>
      <c r="N189" s="64"/>
      <c r="O189" s="64"/>
      <c r="P189" s="64"/>
      <c r="Q189" s="64"/>
      <c r="R189" s="64"/>
      <c r="S189" s="64"/>
      <c r="T189" s="64"/>
      <c r="U189" s="64"/>
    </row>
    <row r="190" spans="2:21">
      <c r="B190" s="68"/>
      <c r="C190" s="68"/>
      <c r="D190" s="68"/>
      <c r="E190" s="68"/>
      <c r="F190" s="67"/>
      <c r="G190" s="67"/>
      <c r="H190" s="67"/>
      <c r="I190" s="64"/>
      <c r="K190" s="64"/>
      <c r="L190" s="64"/>
      <c r="M190" s="64"/>
      <c r="N190" s="64"/>
      <c r="O190" s="64"/>
      <c r="P190" s="64"/>
      <c r="Q190" s="64"/>
      <c r="R190" s="64"/>
      <c r="S190" s="64"/>
      <c r="T190" s="64"/>
      <c r="U190" s="64"/>
    </row>
    <row r="191" spans="2:21">
      <c r="B191" s="68"/>
      <c r="C191" s="68"/>
      <c r="D191" s="68"/>
      <c r="E191" s="68"/>
      <c r="F191" s="67"/>
      <c r="G191" s="67"/>
      <c r="H191" s="67"/>
      <c r="I191" s="64"/>
      <c r="K191" s="64"/>
      <c r="L191" s="64"/>
      <c r="M191" s="64"/>
      <c r="N191" s="64"/>
      <c r="O191" s="64"/>
      <c r="P191" s="64"/>
      <c r="Q191" s="64"/>
      <c r="R191" s="64"/>
      <c r="S191" s="64"/>
      <c r="T191" s="64"/>
      <c r="U191" s="64"/>
    </row>
    <row r="192" spans="2:21">
      <c r="B192" s="68"/>
      <c r="C192" s="68"/>
      <c r="D192" s="68"/>
      <c r="E192" s="68"/>
      <c r="F192" s="67"/>
      <c r="G192" s="67"/>
      <c r="H192" s="67"/>
      <c r="I192" s="64"/>
      <c r="K192" s="64"/>
      <c r="L192" s="64"/>
      <c r="M192" s="64"/>
      <c r="N192" s="64"/>
      <c r="O192" s="64"/>
      <c r="P192" s="64"/>
      <c r="Q192" s="64"/>
      <c r="R192" s="64"/>
      <c r="S192" s="64"/>
      <c r="T192" s="64"/>
      <c r="U192" s="64"/>
    </row>
    <row r="193" spans="2:21">
      <c r="B193" s="68"/>
      <c r="C193" s="68"/>
      <c r="D193" s="68"/>
      <c r="E193" s="68"/>
      <c r="F193" s="67"/>
      <c r="G193" s="67"/>
      <c r="H193" s="67"/>
      <c r="I193" s="64"/>
      <c r="K193" s="64"/>
      <c r="L193" s="64"/>
      <c r="M193" s="64"/>
      <c r="N193" s="64"/>
      <c r="O193" s="64"/>
      <c r="P193" s="64"/>
      <c r="Q193" s="64"/>
      <c r="R193" s="64"/>
      <c r="S193" s="64"/>
      <c r="T193" s="64"/>
      <c r="U193" s="64"/>
    </row>
    <row r="194" spans="2:21">
      <c r="B194" s="68"/>
      <c r="C194" s="68"/>
      <c r="D194" s="68"/>
      <c r="E194" s="68"/>
      <c r="F194" s="67"/>
      <c r="G194" s="67"/>
      <c r="H194" s="67"/>
      <c r="I194" s="64"/>
      <c r="K194" s="64"/>
      <c r="L194" s="64"/>
      <c r="M194" s="64"/>
      <c r="N194" s="64"/>
      <c r="O194" s="64"/>
      <c r="P194" s="64"/>
      <c r="Q194" s="64"/>
      <c r="R194" s="64"/>
      <c r="S194" s="64"/>
      <c r="T194" s="64"/>
      <c r="U194" s="64"/>
    </row>
    <row r="195" spans="2:21">
      <c r="B195" s="68"/>
      <c r="C195" s="68"/>
      <c r="D195" s="68"/>
      <c r="E195" s="68"/>
      <c r="F195" s="67"/>
      <c r="G195" s="67"/>
      <c r="H195" s="67"/>
      <c r="I195" s="64"/>
      <c r="K195" s="64"/>
      <c r="L195" s="64"/>
      <c r="M195" s="64"/>
      <c r="N195" s="64"/>
      <c r="O195" s="64"/>
      <c r="P195" s="64"/>
      <c r="Q195" s="64"/>
      <c r="R195" s="64"/>
      <c r="S195" s="64"/>
      <c r="T195" s="64"/>
      <c r="U195" s="64"/>
    </row>
    <row r="196" spans="2:21">
      <c r="B196" s="68"/>
      <c r="C196" s="68"/>
      <c r="D196" s="68"/>
      <c r="E196" s="68"/>
      <c r="F196" s="67"/>
      <c r="G196" s="67"/>
      <c r="H196" s="67"/>
      <c r="I196" s="64"/>
      <c r="K196" s="64"/>
      <c r="L196" s="64"/>
      <c r="M196" s="64"/>
      <c r="N196" s="64"/>
      <c r="O196" s="64"/>
      <c r="P196" s="64"/>
      <c r="Q196" s="64"/>
      <c r="R196" s="64"/>
      <c r="S196" s="64"/>
      <c r="T196" s="64"/>
      <c r="U196" s="64"/>
    </row>
    <row r="197" spans="2:21">
      <c r="B197" s="68"/>
      <c r="C197" s="68"/>
      <c r="D197" s="68"/>
      <c r="E197" s="68"/>
      <c r="F197" s="67"/>
      <c r="G197" s="67"/>
      <c r="H197" s="67"/>
      <c r="I197" s="64"/>
      <c r="K197" s="64"/>
      <c r="L197" s="64"/>
      <c r="M197" s="64"/>
      <c r="N197" s="64"/>
      <c r="O197" s="64"/>
      <c r="P197" s="64"/>
      <c r="Q197" s="64"/>
      <c r="R197" s="64"/>
      <c r="S197" s="64"/>
      <c r="T197" s="64"/>
      <c r="U197" s="64"/>
    </row>
    <row r="198" spans="2:21">
      <c r="B198" s="68"/>
      <c r="C198" s="68"/>
      <c r="D198" s="68"/>
      <c r="E198" s="68"/>
      <c r="F198" s="67"/>
      <c r="G198" s="67"/>
      <c r="H198" s="67"/>
      <c r="I198" s="64"/>
      <c r="K198" s="64"/>
      <c r="L198" s="64"/>
      <c r="M198" s="64"/>
      <c r="N198" s="64"/>
      <c r="O198" s="64"/>
      <c r="P198" s="64"/>
      <c r="Q198" s="64"/>
      <c r="R198" s="64"/>
      <c r="S198" s="64"/>
      <c r="T198" s="64"/>
      <c r="U198" s="64"/>
    </row>
    <row r="199" spans="2:21">
      <c r="B199" s="68"/>
      <c r="C199" s="68"/>
      <c r="D199" s="68"/>
      <c r="E199" s="68"/>
      <c r="F199" s="67"/>
      <c r="G199" s="67"/>
      <c r="H199" s="67"/>
      <c r="I199" s="64"/>
      <c r="K199" s="64"/>
      <c r="L199" s="64"/>
      <c r="M199" s="64"/>
      <c r="N199" s="64"/>
      <c r="O199" s="64"/>
      <c r="P199" s="64"/>
      <c r="Q199" s="64"/>
      <c r="R199" s="64"/>
      <c r="S199" s="64"/>
      <c r="T199" s="64"/>
      <c r="U199" s="64"/>
    </row>
    <row r="200" spans="2:21">
      <c r="B200" s="68"/>
      <c r="C200" s="68"/>
      <c r="D200" s="68"/>
      <c r="E200" s="68"/>
      <c r="F200" s="67"/>
      <c r="G200" s="67"/>
      <c r="H200" s="67"/>
      <c r="I200" s="64"/>
      <c r="K200" s="64"/>
      <c r="L200" s="64"/>
      <c r="M200" s="64"/>
      <c r="N200" s="64"/>
      <c r="O200" s="64"/>
      <c r="P200" s="64"/>
      <c r="Q200" s="64"/>
      <c r="R200" s="64"/>
      <c r="S200" s="64"/>
      <c r="T200" s="64"/>
      <c r="U200" s="64"/>
    </row>
    <row r="201" spans="2:21">
      <c r="B201" s="68"/>
      <c r="C201" s="68"/>
      <c r="D201" s="68"/>
      <c r="E201" s="68"/>
      <c r="F201" s="67"/>
      <c r="G201" s="67"/>
      <c r="H201" s="67"/>
      <c r="I201" s="64"/>
      <c r="K201" s="64"/>
      <c r="L201" s="64"/>
      <c r="M201" s="64"/>
      <c r="N201" s="64"/>
      <c r="O201" s="64"/>
      <c r="P201" s="64"/>
      <c r="Q201" s="64"/>
      <c r="R201" s="64"/>
      <c r="S201" s="64"/>
      <c r="T201" s="64"/>
      <c r="U201" s="64"/>
    </row>
    <row r="202" spans="2:21">
      <c r="B202" s="68"/>
      <c r="C202" s="68"/>
      <c r="D202" s="68"/>
      <c r="E202" s="68"/>
      <c r="F202" s="67"/>
      <c r="G202" s="67"/>
      <c r="H202" s="67"/>
      <c r="I202" s="64"/>
      <c r="K202" s="64"/>
      <c r="L202" s="64"/>
      <c r="M202" s="64"/>
      <c r="N202" s="64"/>
      <c r="O202" s="64"/>
      <c r="P202" s="64"/>
      <c r="Q202" s="64"/>
      <c r="R202" s="64"/>
      <c r="S202" s="64"/>
      <c r="T202" s="64"/>
      <c r="U202" s="64"/>
    </row>
    <row r="203" spans="2:21">
      <c r="B203" s="68"/>
      <c r="C203" s="68"/>
      <c r="D203" s="68"/>
      <c r="E203" s="68"/>
      <c r="F203" s="67"/>
      <c r="G203" s="67"/>
      <c r="H203" s="67"/>
      <c r="I203" s="64"/>
      <c r="K203" s="64"/>
      <c r="L203" s="64"/>
      <c r="M203" s="64"/>
      <c r="N203" s="64"/>
      <c r="O203" s="64"/>
      <c r="P203" s="64"/>
      <c r="Q203" s="64"/>
      <c r="R203" s="64"/>
      <c r="S203" s="64"/>
      <c r="T203" s="64"/>
      <c r="U203" s="64"/>
    </row>
    <row r="204" spans="2:21">
      <c r="B204" s="68"/>
      <c r="C204" s="68"/>
      <c r="D204" s="68"/>
      <c r="E204" s="68"/>
      <c r="F204" s="67"/>
      <c r="G204" s="67"/>
      <c r="H204" s="67"/>
      <c r="I204" s="64"/>
      <c r="K204" s="64"/>
      <c r="L204" s="64"/>
      <c r="M204" s="64"/>
      <c r="N204" s="64"/>
      <c r="O204" s="64"/>
      <c r="P204" s="64"/>
      <c r="Q204" s="64"/>
      <c r="R204" s="64"/>
      <c r="S204" s="64"/>
      <c r="T204" s="64"/>
      <c r="U204" s="64"/>
    </row>
    <row r="205" spans="2:21">
      <c r="B205" s="68"/>
      <c r="C205" s="68"/>
      <c r="D205" s="68"/>
      <c r="E205" s="68"/>
      <c r="F205" s="67"/>
      <c r="G205" s="67"/>
      <c r="H205" s="67"/>
      <c r="I205" s="64"/>
      <c r="K205" s="64"/>
      <c r="L205" s="64"/>
      <c r="M205" s="64"/>
      <c r="N205" s="64"/>
      <c r="O205" s="64"/>
      <c r="P205" s="64"/>
      <c r="Q205" s="64"/>
      <c r="R205" s="64"/>
      <c r="S205" s="64"/>
      <c r="T205" s="64"/>
      <c r="U205" s="64"/>
    </row>
    <row r="206" spans="2:21">
      <c r="B206" s="68"/>
      <c r="C206" s="68"/>
      <c r="D206" s="68"/>
      <c r="E206" s="68"/>
      <c r="F206" s="67"/>
      <c r="G206" s="67"/>
      <c r="H206" s="67"/>
      <c r="I206" s="64"/>
      <c r="K206" s="64"/>
      <c r="L206" s="64"/>
      <c r="M206" s="64"/>
      <c r="N206" s="64"/>
      <c r="O206" s="64"/>
      <c r="P206" s="64"/>
      <c r="Q206" s="64"/>
      <c r="R206" s="64"/>
      <c r="S206" s="64"/>
      <c r="T206" s="64"/>
      <c r="U206" s="64"/>
    </row>
    <row r="207" spans="2:21">
      <c r="B207" s="68"/>
      <c r="C207" s="68"/>
      <c r="D207" s="68"/>
      <c r="E207" s="68"/>
      <c r="F207" s="67"/>
      <c r="G207" s="67"/>
      <c r="H207" s="67"/>
      <c r="I207" s="64"/>
      <c r="K207" s="64"/>
      <c r="L207" s="64"/>
      <c r="M207" s="64"/>
      <c r="N207" s="64"/>
      <c r="O207" s="64"/>
      <c r="P207" s="64"/>
      <c r="Q207" s="64"/>
      <c r="R207" s="64"/>
      <c r="S207" s="64"/>
      <c r="T207" s="64"/>
      <c r="U207" s="64"/>
    </row>
    <row r="208" spans="2:21">
      <c r="B208" s="68"/>
      <c r="C208" s="68"/>
      <c r="D208" s="68"/>
      <c r="E208" s="68"/>
      <c r="F208" s="67"/>
      <c r="G208" s="67"/>
      <c r="H208" s="67"/>
      <c r="I208" s="64"/>
      <c r="K208" s="64"/>
      <c r="L208" s="64"/>
      <c r="M208" s="64"/>
      <c r="N208" s="64"/>
      <c r="O208" s="64"/>
      <c r="P208" s="64"/>
      <c r="Q208" s="64"/>
      <c r="R208" s="64"/>
      <c r="S208" s="64"/>
      <c r="T208" s="64"/>
      <c r="U208" s="64"/>
    </row>
    <row r="209" spans="2:21">
      <c r="B209" s="68"/>
      <c r="C209" s="68"/>
      <c r="D209" s="68"/>
      <c r="E209" s="68"/>
      <c r="F209" s="67"/>
      <c r="G209" s="67"/>
      <c r="H209" s="67"/>
      <c r="I209" s="64"/>
      <c r="K209" s="64"/>
      <c r="L209" s="64"/>
      <c r="M209" s="64"/>
      <c r="N209" s="64"/>
      <c r="O209" s="64"/>
      <c r="P209" s="64"/>
      <c r="Q209" s="64"/>
      <c r="R209" s="64"/>
      <c r="S209" s="64"/>
      <c r="T209" s="64"/>
      <c r="U209" s="64"/>
    </row>
    <row r="210" spans="2:21">
      <c r="B210" s="68"/>
      <c r="C210" s="68"/>
      <c r="D210" s="68"/>
      <c r="E210" s="68"/>
      <c r="F210" s="67"/>
      <c r="G210" s="67"/>
      <c r="H210" s="67"/>
      <c r="I210" s="64"/>
      <c r="K210" s="64"/>
      <c r="L210" s="64"/>
      <c r="M210" s="64"/>
      <c r="N210" s="64"/>
      <c r="O210" s="64"/>
      <c r="P210" s="64"/>
      <c r="Q210" s="64"/>
      <c r="R210" s="64"/>
      <c r="S210" s="64"/>
      <c r="T210" s="64"/>
      <c r="U210" s="64"/>
    </row>
    <row r="211" spans="2:21">
      <c r="B211" s="68"/>
      <c r="C211" s="68"/>
      <c r="D211" s="68"/>
      <c r="E211" s="68"/>
      <c r="F211" s="67"/>
      <c r="G211" s="67"/>
      <c r="H211" s="67"/>
      <c r="I211" s="64"/>
      <c r="K211" s="64"/>
      <c r="L211" s="64"/>
      <c r="M211" s="64"/>
      <c r="N211" s="64"/>
      <c r="O211" s="64"/>
      <c r="P211" s="64"/>
      <c r="Q211" s="64"/>
      <c r="R211" s="64"/>
      <c r="S211" s="64"/>
      <c r="T211" s="64"/>
      <c r="U211" s="64"/>
    </row>
    <row r="212" spans="2:21">
      <c r="B212" s="68"/>
      <c r="C212" s="68"/>
      <c r="D212" s="68"/>
      <c r="E212" s="68"/>
      <c r="F212" s="67"/>
      <c r="G212" s="67"/>
      <c r="H212" s="67"/>
      <c r="I212" s="64"/>
      <c r="K212" s="64"/>
      <c r="L212" s="64"/>
      <c r="M212" s="64"/>
      <c r="N212" s="64"/>
      <c r="O212" s="64"/>
      <c r="P212" s="64"/>
      <c r="Q212" s="64"/>
      <c r="R212" s="64"/>
      <c r="S212" s="64"/>
      <c r="T212" s="64"/>
      <c r="U212" s="64"/>
    </row>
    <row r="213" spans="2:21">
      <c r="B213" s="68"/>
      <c r="C213" s="68"/>
      <c r="D213" s="68"/>
      <c r="E213" s="68"/>
      <c r="F213" s="67"/>
      <c r="G213" s="67"/>
      <c r="H213" s="67"/>
      <c r="I213" s="64"/>
      <c r="K213" s="64"/>
      <c r="L213" s="64"/>
      <c r="M213" s="64"/>
      <c r="N213" s="64"/>
      <c r="O213" s="64"/>
      <c r="P213" s="64"/>
      <c r="Q213" s="64"/>
      <c r="R213" s="64"/>
      <c r="S213" s="64"/>
      <c r="T213" s="64"/>
      <c r="U213" s="64"/>
    </row>
    <row r="214" spans="2:21">
      <c r="B214" s="68"/>
      <c r="C214" s="68"/>
      <c r="D214" s="68"/>
      <c r="E214" s="68"/>
      <c r="F214" s="67"/>
      <c r="G214" s="67"/>
      <c r="H214" s="67"/>
      <c r="I214" s="64"/>
      <c r="K214" s="64"/>
      <c r="L214" s="64"/>
      <c r="M214" s="64"/>
      <c r="N214" s="64"/>
      <c r="O214" s="64"/>
      <c r="P214" s="64"/>
      <c r="Q214" s="64"/>
      <c r="R214" s="64"/>
      <c r="S214" s="64"/>
      <c r="T214" s="64"/>
      <c r="U214" s="64"/>
    </row>
    <row r="215" spans="2:21">
      <c r="B215" s="68"/>
      <c r="C215" s="68"/>
      <c r="D215" s="68"/>
      <c r="E215" s="68"/>
      <c r="F215" s="67"/>
      <c r="G215" s="67"/>
      <c r="H215" s="67"/>
      <c r="I215" s="64"/>
      <c r="K215" s="64"/>
      <c r="L215" s="64"/>
      <c r="M215" s="64"/>
      <c r="N215" s="64"/>
      <c r="O215" s="64"/>
      <c r="P215" s="64"/>
      <c r="Q215" s="64"/>
      <c r="R215" s="64"/>
      <c r="S215" s="64"/>
      <c r="T215" s="64"/>
      <c r="U215" s="64"/>
    </row>
    <row r="216" spans="2:21">
      <c r="B216" s="68"/>
      <c r="C216" s="68"/>
      <c r="D216" s="68"/>
      <c r="E216" s="68"/>
      <c r="F216" s="67"/>
      <c r="G216" s="67"/>
      <c r="H216" s="67"/>
      <c r="I216" s="64"/>
      <c r="K216" s="64"/>
      <c r="L216" s="64"/>
      <c r="M216" s="64"/>
      <c r="N216" s="64"/>
      <c r="O216" s="64"/>
      <c r="P216" s="64"/>
      <c r="Q216" s="64"/>
      <c r="R216" s="64"/>
      <c r="S216" s="64"/>
      <c r="T216" s="64"/>
      <c r="U216" s="64"/>
    </row>
    <row r="217" spans="2:21">
      <c r="B217" s="68"/>
      <c r="C217" s="68"/>
      <c r="D217" s="68"/>
      <c r="E217" s="68"/>
      <c r="F217" s="67"/>
      <c r="G217" s="67"/>
      <c r="H217" s="67"/>
      <c r="I217" s="64"/>
      <c r="K217" s="64"/>
      <c r="L217" s="64"/>
      <c r="M217" s="64"/>
      <c r="N217" s="64"/>
      <c r="O217" s="64"/>
      <c r="P217" s="64"/>
      <c r="Q217" s="64"/>
      <c r="R217" s="64"/>
      <c r="S217" s="64"/>
      <c r="T217" s="64"/>
      <c r="U217" s="64"/>
    </row>
    <row r="218" spans="2:21">
      <c r="B218" s="68"/>
      <c r="C218" s="68"/>
      <c r="D218" s="68"/>
      <c r="E218" s="68"/>
      <c r="F218" s="67"/>
      <c r="G218" s="67"/>
      <c r="H218" s="67"/>
      <c r="I218" s="64"/>
      <c r="K218" s="64"/>
      <c r="L218" s="64"/>
      <c r="M218" s="64"/>
      <c r="N218" s="64"/>
      <c r="O218" s="64"/>
      <c r="P218" s="64"/>
      <c r="Q218" s="64"/>
      <c r="R218" s="64"/>
      <c r="S218" s="64"/>
      <c r="T218" s="64"/>
      <c r="U218" s="64"/>
    </row>
    <row r="219" spans="2:21">
      <c r="B219" s="68"/>
      <c r="C219" s="68"/>
      <c r="D219" s="68"/>
      <c r="E219" s="68"/>
      <c r="F219" s="67"/>
      <c r="G219" s="67"/>
      <c r="H219" s="67"/>
      <c r="I219" s="64"/>
      <c r="K219" s="64"/>
      <c r="L219" s="64"/>
      <c r="M219" s="64"/>
      <c r="N219" s="64"/>
      <c r="O219" s="64"/>
      <c r="P219" s="64"/>
      <c r="Q219" s="64"/>
      <c r="R219" s="64"/>
      <c r="S219" s="64"/>
      <c r="T219" s="64"/>
      <c r="U219" s="64"/>
    </row>
    <row r="220" spans="2:21">
      <c r="B220" s="68"/>
      <c r="C220" s="68"/>
      <c r="D220" s="68"/>
      <c r="E220" s="68"/>
      <c r="F220" s="67"/>
      <c r="G220" s="67"/>
      <c r="H220" s="67"/>
      <c r="I220" s="64"/>
      <c r="K220" s="64"/>
      <c r="L220" s="64"/>
      <c r="M220" s="64"/>
      <c r="N220" s="64"/>
      <c r="O220" s="64"/>
      <c r="P220" s="64"/>
      <c r="Q220" s="64"/>
      <c r="R220" s="64"/>
      <c r="S220" s="64"/>
      <c r="T220" s="64"/>
      <c r="U220" s="64"/>
    </row>
    <row r="221" spans="2:21">
      <c r="B221" s="68"/>
      <c r="C221" s="68"/>
      <c r="D221" s="68"/>
      <c r="E221" s="68"/>
      <c r="F221" s="67"/>
      <c r="G221" s="67"/>
      <c r="H221" s="67"/>
      <c r="I221" s="64"/>
      <c r="K221" s="64"/>
      <c r="L221" s="64"/>
      <c r="M221" s="64"/>
      <c r="N221" s="64"/>
      <c r="O221" s="64"/>
      <c r="P221" s="64"/>
      <c r="Q221" s="64"/>
      <c r="R221" s="64"/>
      <c r="S221" s="64"/>
      <c r="T221" s="64"/>
      <c r="U221" s="64"/>
    </row>
    <row r="222" spans="2:21">
      <c r="B222" s="68"/>
      <c r="C222" s="68"/>
      <c r="D222" s="68"/>
      <c r="E222" s="68"/>
      <c r="F222" s="67"/>
      <c r="G222" s="67"/>
      <c r="H222" s="67"/>
      <c r="I222" s="64"/>
      <c r="K222" s="64"/>
      <c r="L222" s="64"/>
      <c r="M222" s="64"/>
      <c r="N222" s="64"/>
      <c r="O222" s="64"/>
      <c r="P222" s="64"/>
      <c r="Q222" s="64"/>
      <c r="R222" s="64"/>
      <c r="S222" s="64"/>
      <c r="T222" s="64"/>
      <c r="U222" s="64"/>
    </row>
    <row r="223" spans="2:21">
      <c r="B223" s="68"/>
      <c r="C223" s="68"/>
      <c r="D223" s="68"/>
      <c r="E223" s="68"/>
      <c r="F223" s="67"/>
      <c r="G223" s="67"/>
      <c r="H223" s="67"/>
      <c r="I223" s="64"/>
      <c r="K223" s="64"/>
      <c r="L223" s="64"/>
      <c r="M223" s="64"/>
      <c r="N223" s="64"/>
      <c r="O223" s="64"/>
      <c r="P223" s="64"/>
      <c r="Q223" s="64"/>
      <c r="R223" s="64"/>
      <c r="S223" s="64"/>
      <c r="T223" s="64"/>
      <c r="U223" s="64"/>
    </row>
    <row r="224" spans="2:21">
      <c r="B224" s="68"/>
      <c r="C224" s="68"/>
      <c r="D224" s="68"/>
      <c r="E224" s="68"/>
      <c r="F224" s="67"/>
      <c r="G224" s="67"/>
      <c r="H224" s="67"/>
      <c r="I224" s="64"/>
      <c r="K224" s="64"/>
      <c r="L224" s="64"/>
      <c r="M224" s="64"/>
      <c r="N224" s="64"/>
      <c r="O224" s="64"/>
      <c r="P224" s="64"/>
      <c r="Q224" s="64"/>
      <c r="R224" s="64"/>
      <c r="S224" s="64"/>
      <c r="T224" s="64"/>
      <c r="U224" s="64"/>
    </row>
    <row r="225" spans="2:21">
      <c r="B225" s="68"/>
      <c r="C225" s="68"/>
      <c r="D225" s="68"/>
      <c r="E225" s="68"/>
      <c r="F225" s="67"/>
      <c r="G225" s="67"/>
      <c r="H225" s="67"/>
      <c r="I225" s="64"/>
      <c r="K225" s="64"/>
      <c r="L225" s="64"/>
      <c r="M225" s="64"/>
      <c r="N225" s="64"/>
      <c r="O225" s="64"/>
      <c r="P225" s="64"/>
      <c r="Q225" s="64"/>
      <c r="R225" s="64"/>
      <c r="S225" s="64"/>
      <c r="T225" s="64"/>
      <c r="U225" s="64"/>
    </row>
    <row r="226" spans="2:21">
      <c r="B226" s="68"/>
      <c r="C226" s="68"/>
      <c r="D226" s="68"/>
      <c r="E226" s="68"/>
      <c r="F226" s="67"/>
      <c r="G226" s="67"/>
      <c r="H226" s="67"/>
      <c r="I226" s="64"/>
      <c r="K226" s="64"/>
      <c r="L226" s="64"/>
      <c r="M226" s="64"/>
      <c r="N226" s="64"/>
      <c r="O226" s="64"/>
      <c r="P226" s="64"/>
      <c r="Q226" s="64"/>
      <c r="R226" s="64"/>
      <c r="S226" s="64"/>
      <c r="T226" s="64"/>
      <c r="U226" s="64"/>
    </row>
    <row r="227" spans="2:21">
      <c r="B227" s="68"/>
      <c r="C227" s="68"/>
      <c r="D227" s="68"/>
      <c r="E227" s="68"/>
      <c r="F227" s="67"/>
      <c r="G227" s="67"/>
      <c r="H227" s="67"/>
      <c r="I227" s="64"/>
      <c r="K227" s="64"/>
      <c r="L227" s="64"/>
      <c r="M227" s="64"/>
      <c r="N227" s="64"/>
      <c r="O227" s="64"/>
      <c r="P227" s="64"/>
      <c r="Q227" s="64"/>
      <c r="R227" s="64"/>
      <c r="S227" s="64"/>
      <c r="T227" s="64"/>
      <c r="U227" s="64"/>
    </row>
    <row r="228" spans="2:21">
      <c r="B228" s="68"/>
      <c r="C228" s="68"/>
      <c r="D228" s="68"/>
      <c r="E228" s="68"/>
      <c r="F228" s="67"/>
      <c r="G228" s="67"/>
      <c r="H228" s="67"/>
      <c r="I228" s="64"/>
      <c r="K228" s="64"/>
      <c r="L228" s="64"/>
      <c r="M228" s="64"/>
      <c r="N228" s="64"/>
      <c r="O228" s="64"/>
      <c r="P228" s="64"/>
      <c r="Q228" s="64"/>
      <c r="R228" s="64"/>
      <c r="S228" s="64"/>
      <c r="T228" s="64"/>
      <c r="U228" s="64"/>
    </row>
    <row r="229" spans="2:21">
      <c r="B229" s="68"/>
      <c r="C229" s="68"/>
      <c r="D229" s="68"/>
      <c r="E229" s="68"/>
      <c r="F229" s="67"/>
      <c r="G229" s="67"/>
      <c r="H229" s="67"/>
      <c r="I229" s="64"/>
      <c r="K229" s="64"/>
      <c r="L229" s="64"/>
      <c r="M229" s="64"/>
      <c r="N229" s="64"/>
      <c r="O229" s="64"/>
      <c r="P229" s="64"/>
      <c r="Q229" s="64"/>
      <c r="R229" s="64"/>
      <c r="S229" s="64"/>
      <c r="T229" s="64"/>
      <c r="U229" s="64"/>
    </row>
    <row r="230" spans="2:21">
      <c r="B230" s="68"/>
      <c r="C230" s="68"/>
      <c r="D230" s="68"/>
      <c r="E230" s="68"/>
      <c r="F230" s="67"/>
      <c r="G230" s="67"/>
      <c r="H230" s="67"/>
      <c r="I230" s="64"/>
      <c r="K230" s="64"/>
      <c r="L230" s="64"/>
      <c r="M230" s="64"/>
      <c r="N230" s="64"/>
      <c r="O230" s="64"/>
      <c r="P230" s="64"/>
      <c r="Q230" s="64"/>
      <c r="R230" s="64"/>
      <c r="S230" s="64"/>
      <c r="T230" s="64"/>
      <c r="U230" s="64"/>
    </row>
    <row r="231" spans="2:21">
      <c r="B231" s="68"/>
      <c r="C231" s="68"/>
      <c r="D231" s="68"/>
      <c r="E231" s="68"/>
      <c r="F231" s="67"/>
      <c r="G231" s="67"/>
      <c r="H231" s="67"/>
      <c r="I231" s="64"/>
      <c r="K231" s="64"/>
      <c r="L231" s="64"/>
      <c r="M231" s="64"/>
      <c r="N231" s="64"/>
      <c r="O231" s="64"/>
      <c r="P231" s="64"/>
      <c r="Q231" s="64"/>
      <c r="R231" s="64"/>
      <c r="S231" s="64"/>
      <c r="T231" s="64"/>
      <c r="U231" s="64"/>
    </row>
    <row r="232" spans="2:21">
      <c r="B232" s="68"/>
      <c r="C232" s="68"/>
      <c r="D232" s="68"/>
      <c r="E232" s="68"/>
      <c r="F232" s="67"/>
      <c r="G232" s="67"/>
      <c r="H232" s="67"/>
      <c r="I232" s="64"/>
      <c r="K232" s="64"/>
      <c r="L232" s="64"/>
      <c r="M232" s="64"/>
      <c r="N232" s="64"/>
      <c r="O232" s="64"/>
      <c r="P232" s="64"/>
      <c r="Q232" s="64"/>
      <c r="R232" s="64"/>
      <c r="S232" s="64"/>
      <c r="T232" s="64"/>
      <c r="U232" s="64"/>
    </row>
    <row r="233" spans="2:21">
      <c r="B233" s="68"/>
      <c r="C233" s="68"/>
      <c r="D233" s="68"/>
      <c r="E233" s="68"/>
      <c r="F233" s="67"/>
      <c r="G233" s="67"/>
      <c r="H233" s="67"/>
      <c r="I233" s="64"/>
      <c r="K233" s="64"/>
      <c r="L233" s="64"/>
      <c r="M233" s="64"/>
      <c r="N233" s="64"/>
      <c r="O233" s="64"/>
      <c r="P233" s="64"/>
      <c r="Q233" s="64"/>
      <c r="R233" s="64"/>
      <c r="S233" s="64"/>
      <c r="T233" s="64"/>
      <c r="U233" s="64"/>
    </row>
    <row r="234" spans="2:21">
      <c r="B234" s="68"/>
      <c r="C234" s="68"/>
      <c r="D234" s="68"/>
      <c r="E234" s="68"/>
      <c r="F234" s="67"/>
      <c r="G234" s="67"/>
      <c r="H234" s="67"/>
      <c r="I234" s="64"/>
      <c r="K234" s="64"/>
      <c r="L234" s="64"/>
      <c r="M234" s="64"/>
      <c r="N234" s="64"/>
      <c r="O234" s="64"/>
      <c r="P234" s="64"/>
      <c r="Q234" s="64"/>
      <c r="R234" s="64"/>
      <c r="S234" s="64"/>
      <c r="T234" s="64"/>
      <c r="U234" s="64"/>
    </row>
    <row r="235" spans="2:21">
      <c r="B235" s="68"/>
      <c r="C235" s="68"/>
      <c r="D235" s="68"/>
      <c r="E235" s="68"/>
      <c r="F235" s="67"/>
      <c r="G235" s="67"/>
      <c r="H235" s="67"/>
      <c r="I235" s="64"/>
      <c r="K235" s="64"/>
      <c r="L235" s="64"/>
      <c r="M235" s="64"/>
      <c r="N235" s="64"/>
      <c r="O235" s="64"/>
      <c r="P235" s="64"/>
      <c r="Q235" s="64"/>
      <c r="R235" s="64"/>
      <c r="S235" s="64"/>
      <c r="T235" s="64"/>
      <c r="U235" s="64"/>
    </row>
    <row r="236" spans="2:21">
      <c r="B236" s="64"/>
      <c r="C236" s="64"/>
      <c r="D236" s="64"/>
      <c r="E236" s="64"/>
      <c r="F236" s="64"/>
      <c r="G236" s="64"/>
      <c r="H236" s="64"/>
      <c r="I236" s="64"/>
      <c r="K236" s="64"/>
      <c r="L236" s="64"/>
      <c r="M236" s="64"/>
      <c r="N236" s="64"/>
      <c r="O236" s="64"/>
      <c r="P236" s="64"/>
      <c r="Q236" s="64"/>
      <c r="R236" s="64"/>
      <c r="S236" s="64"/>
      <c r="T236" s="64"/>
      <c r="U236" s="64"/>
    </row>
    <row r="237" spans="2:21">
      <c r="B237" s="64"/>
      <c r="C237" s="64"/>
      <c r="D237" s="64"/>
      <c r="E237" s="64"/>
      <c r="F237" s="64"/>
      <c r="G237" s="64"/>
      <c r="H237" s="64"/>
      <c r="I237" s="64"/>
      <c r="K237" s="64"/>
      <c r="L237" s="64"/>
      <c r="M237" s="64"/>
      <c r="N237" s="64"/>
      <c r="O237" s="64"/>
      <c r="P237" s="64"/>
      <c r="Q237" s="64"/>
      <c r="R237" s="64"/>
      <c r="S237" s="64"/>
      <c r="T237" s="64"/>
      <c r="U237" s="64"/>
    </row>
    <row r="238" spans="2:21">
      <c r="B238" s="64"/>
      <c r="C238" s="64"/>
      <c r="D238" s="64"/>
      <c r="E238" s="64"/>
      <c r="F238" s="64"/>
      <c r="G238" s="64"/>
      <c r="H238" s="64"/>
      <c r="I238" s="64"/>
      <c r="K238" s="64"/>
      <c r="L238" s="64"/>
      <c r="M238" s="64"/>
      <c r="N238" s="64"/>
      <c r="O238" s="64"/>
      <c r="P238" s="64"/>
      <c r="Q238" s="64"/>
      <c r="R238" s="64"/>
      <c r="S238" s="64"/>
      <c r="T238" s="64"/>
      <c r="U238" s="64"/>
    </row>
    <row r="239" spans="2:21">
      <c r="B239" s="64"/>
      <c r="C239" s="64"/>
      <c r="D239" s="64"/>
      <c r="E239" s="64"/>
      <c r="F239" s="64"/>
      <c r="G239" s="64"/>
      <c r="H239" s="64"/>
      <c r="I239" s="64"/>
      <c r="K239" s="64"/>
      <c r="L239" s="64"/>
      <c r="M239" s="64"/>
      <c r="N239" s="64"/>
      <c r="O239" s="64"/>
      <c r="P239" s="64"/>
      <c r="Q239" s="64"/>
      <c r="R239" s="64"/>
      <c r="S239" s="64"/>
      <c r="T239" s="64"/>
      <c r="U239" s="64"/>
    </row>
    <row r="240" spans="2:21">
      <c r="B240" s="64"/>
      <c r="C240" s="64"/>
      <c r="D240" s="64"/>
      <c r="E240" s="64"/>
      <c r="F240" s="64"/>
      <c r="G240" s="64"/>
      <c r="H240" s="64"/>
      <c r="I240" s="64"/>
      <c r="K240" s="64"/>
      <c r="L240" s="64"/>
      <c r="M240" s="64"/>
      <c r="N240" s="64"/>
      <c r="O240" s="64"/>
      <c r="P240" s="64"/>
      <c r="Q240" s="64"/>
      <c r="R240" s="64"/>
      <c r="S240" s="64"/>
      <c r="T240" s="64"/>
      <c r="U240" s="64"/>
    </row>
    <row r="241" spans="2:21">
      <c r="B241" s="64"/>
      <c r="C241" s="64"/>
      <c r="D241" s="64"/>
      <c r="E241" s="64"/>
      <c r="F241" s="64"/>
      <c r="G241" s="64"/>
      <c r="H241" s="64"/>
      <c r="I241" s="64"/>
      <c r="K241" s="64"/>
      <c r="L241" s="64"/>
      <c r="M241" s="64"/>
      <c r="N241" s="64"/>
      <c r="O241" s="64"/>
      <c r="P241" s="64"/>
      <c r="Q241" s="64"/>
      <c r="R241" s="64"/>
      <c r="S241" s="64"/>
      <c r="T241" s="64"/>
      <c r="U241" s="64"/>
    </row>
    <row r="242" spans="2:21">
      <c r="B242" s="64"/>
      <c r="C242" s="64"/>
      <c r="D242" s="64"/>
      <c r="E242" s="64"/>
      <c r="F242" s="64"/>
      <c r="G242" s="64"/>
      <c r="H242" s="64"/>
      <c r="I242" s="64"/>
      <c r="K242" s="64"/>
      <c r="L242" s="64"/>
      <c r="M242" s="64"/>
      <c r="N242" s="64"/>
      <c r="O242" s="64"/>
      <c r="P242" s="64"/>
      <c r="Q242" s="64"/>
      <c r="R242" s="64"/>
      <c r="S242" s="64"/>
      <c r="T242" s="64"/>
      <c r="U242" s="64"/>
    </row>
    <row r="243" spans="2:21">
      <c r="B243" s="64"/>
      <c r="C243" s="64"/>
      <c r="D243" s="64"/>
      <c r="E243" s="64"/>
      <c r="F243" s="64"/>
      <c r="G243" s="64"/>
      <c r="H243" s="64"/>
      <c r="I243" s="64"/>
      <c r="K243" s="64"/>
      <c r="L243" s="64"/>
      <c r="M243" s="64"/>
      <c r="N243" s="64"/>
      <c r="O243" s="64"/>
      <c r="P243" s="64"/>
      <c r="Q243" s="64"/>
      <c r="R243" s="64"/>
      <c r="S243" s="64"/>
      <c r="T243" s="64"/>
      <c r="U243" s="64"/>
    </row>
    <row r="244" spans="2:21">
      <c r="B244" s="64"/>
      <c r="C244" s="64"/>
      <c r="D244" s="64"/>
      <c r="E244" s="64"/>
      <c r="F244" s="64"/>
      <c r="G244" s="64"/>
      <c r="H244" s="64"/>
      <c r="I244" s="64"/>
      <c r="K244" s="64"/>
      <c r="L244" s="64"/>
      <c r="M244" s="64"/>
      <c r="N244" s="64"/>
      <c r="O244" s="64"/>
      <c r="P244" s="64"/>
      <c r="Q244" s="64"/>
      <c r="R244" s="64"/>
      <c r="S244" s="64"/>
      <c r="T244" s="64"/>
      <c r="U244" s="64"/>
    </row>
    <row r="245" spans="2:21">
      <c r="B245" s="64"/>
      <c r="C245" s="64"/>
      <c r="D245" s="64"/>
      <c r="E245" s="64"/>
      <c r="F245" s="64"/>
      <c r="G245" s="64"/>
      <c r="H245" s="64"/>
      <c r="I245" s="64"/>
      <c r="K245" s="64"/>
      <c r="L245" s="64"/>
      <c r="M245" s="64"/>
      <c r="N245" s="64"/>
      <c r="O245" s="64"/>
      <c r="P245" s="64"/>
      <c r="Q245" s="64"/>
      <c r="R245" s="64"/>
      <c r="S245" s="64"/>
      <c r="T245" s="64"/>
      <c r="U245" s="64"/>
    </row>
    <row r="246" spans="2:21">
      <c r="B246" s="64"/>
      <c r="C246" s="64"/>
      <c r="D246" s="64"/>
      <c r="E246" s="64"/>
      <c r="F246" s="64"/>
      <c r="G246" s="64"/>
      <c r="H246" s="64"/>
      <c r="I246" s="64"/>
      <c r="K246" s="64"/>
      <c r="L246" s="64"/>
      <c r="M246" s="64"/>
      <c r="N246" s="64"/>
      <c r="O246" s="64"/>
      <c r="P246" s="64"/>
      <c r="Q246" s="64"/>
      <c r="R246" s="64"/>
      <c r="S246" s="64"/>
      <c r="T246" s="64"/>
      <c r="U246" s="64"/>
    </row>
    <row r="247" spans="2:21">
      <c r="B247" s="64"/>
      <c r="C247" s="64"/>
      <c r="D247" s="64"/>
      <c r="E247" s="64"/>
      <c r="F247" s="64"/>
      <c r="G247" s="64"/>
      <c r="H247" s="64"/>
      <c r="I247" s="64"/>
      <c r="K247" s="64"/>
      <c r="L247" s="64"/>
      <c r="M247" s="64"/>
      <c r="N247" s="64"/>
      <c r="O247" s="64"/>
      <c r="P247" s="64"/>
      <c r="Q247" s="64"/>
      <c r="R247" s="64"/>
      <c r="S247" s="64"/>
      <c r="T247" s="64"/>
      <c r="U247" s="64"/>
    </row>
    <row r="248" spans="2:21">
      <c r="B248" s="64"/>
      <c r="C248" s="64"/>
      <c r="D248" s="64"/>
      <c r="E248" s="64"/>
      <c r="F248" s="64"/>
      <c r="G248" s="64"/>
      <c r="H248" s="64"/>
      <c r="I248" s="64"/>
      <c r="K248" s="64"/>
      <c r="L248" s="64"/>
      <c r="M248" s="64"/>
      <c r="N248" s="64"/>
      <c r="O248" s="64"/>
      <c r="P248" s="64"/>
      <c r="Q248" s="64"/>
      <c r="R248" s="64"/>
      <c r="S248" s="64"/>
      <c r="T248" s="64"/>
      <c r="U248" s="64"/>
    </row>
    <row r="249" spans="2:21">
      <c r="B249" s="64"/>
      <c r="C249" s="64"/>
      <c r="D249" s="64"/>
      <c r="E249" s="64"/>
      <c r="F249" s="64"/>
      <c r="G249" s="64"/>
      <c r="H249" s="64"/>
      <c r="I249" s="64"/>
      <c r="K249" s="64"/>
      <c r="L249" s="64"/>
      <c r="M249" s="64"/>
      <c r="N249" s="64"/>
      <c r="O249" s="64"/>
      <c r="P249" s="64"/>
      <c r="Q249" s="64"/>
      <c r="R249" s="64"/>
      <c r="S249" s="64"/>
      <c r="T249" s="64"/>
      <c r="U249" s="64"/>
    </row>
    <row r="250" spans="2:21">
      <c r="B250" s="64"/>
      <c r="C250" s="64"/>
      <c r="D250" s="64"/>
      <c r="E250" s="64"/>
      <c r="F250" s="64"/>
      <c r="G250" s="64"/>
      <c r="H250" s="64"/>
      <c r="I250" s="64"/>
      <c r="K250" s="64"/>
      <c r="L250" s="64"/>
      <c r="M250" s="64"/>
      <c r="N250" s="64"/>
      <c r="O250" s="64"/>
      <c r="P250" s="64"/>
      <c r="Q250" s="64"/>
      <c r="R250" s="64"/>
      <c r="S250" s="64"/>
      <c r="T250" s="64"/>
      <c r="U250" s="64"/>
    </row>
    <row r="251" spans="2:21">
      <c r="B251" s="64"/>
      <c r="C251" s="64"/>
      <c r="D251" s="64"/>
      <c r="E251" s="64"/>
      <c r="F251" s="64"/>
      <c r="G251" s="64"/>
      <c r="H251" s="64"/>
      <c r="I251" s="64"/>
      <c r="K251" s="64"/>
      <c r="L251" s="64"/>
      <c r="M251" s="64"/>
      <c r="N251" s="64"/>
      <c r="O251" s="64"/>
      <c r="P251" s="64"/>
      <c r="Q251" s="64"/>
      <c r="R251" s="64"/>
      <c r="S251" s="64"/>
      <c r="T251" s="64"/>
      <c r="U251" s="64"/>
    </row>
    <row r="252" spans="2:21">
      <c r="B252" s="64"/>
      <c r="C252" s="64"/>
      <c r="D252" s="64"/>
      <c r="E252" s="64"/>
      <c r="F252" s="64"/>
      <c r="G252" s="64"/>
      <c r="H252" s="64"/>
      <c r="I252" s="64"/>
      <c r="K252" s="64"/>
      <c r="L252" s="64"/>
      <c r="M252" s="64"/>
      <c r="N252" s="64"/>
      <c r="O252" s="64"/>
      <c r="P252" s="64"/>
      <c r="Q252" s="64"/>
      <c r="R252" s="64"/>
      <c r="S252" s="64"/>
      <c r="T252" s="64"/>
      <c r="U252" s="64"/>
    </row>
    <row r="253" spans="2:21">
      <c r="B253" s="64"/>
      <c r="C253" s="64"/>
      <c r="D253" s="64"/>
      <c r="E253" s="64"/>
      <c r="F253" s="64"/>
      <c r="G253" s="64"/>
      <c r="H253" s="64"/>
      <c r="I253" s="64"/>
      <c r="K253" s="64"/>
      <c r="L253" s="64"/>
      <c r="M253" s="64"/>
      <c r="N253" s="64"/>
      <c r="O253" s="64"/>
      <c r="P253" s="64"/>
      <c r="Q253" s="64"/>
      <c r="R253" s="64"/>
      <c r="S253" s="64"/>
      <c r="T253" s="64"/>
      <c r="U253" s="64"/>
    </row>
    <row r="254" spans="2:21">
      <c r="B254" s="64"/>
      <c r="C254" s="64"/>
      <c r="D254" s="64"/>
      <c r="E254" s="64"/>
      <c r="F254" s="64"/>
      <c r="G254" s="64"/>
      <c r="H254" s="64"/>
      <c r="I254" s="64"/>
      <c r="K254" s="64"/>
      <c r="L254" s="64"/>
      <c r="M254" s="64"/>
      <c r="N254" s="64"/>
      <c r="O254" s="64"/>
      <c r="P254" s="64"/>
      <c r="Q254" s="64"/>
      <c r="R254" s="64"/>
      <c r="S254" s="64"/>
      <c r="T254" s="64"/>
      <c r="U254" s="64"/>
    </row>
    <row r="255" spans="2:21">
      <c r="B255" s="64"/>
      <c r="C255" s="64"/>
      <c r="D255" s="64"/>
      <c r="E255" s="64"/>
      <c r="F255" s="64"/>
      <c r="G255" s="64"/>
      <c r="H255" s="64"/>
      <c r="I255" s="64"/>
      <c r="K255" s="64"/>
      <c r="L255" s="64"/>
      <c r="M255" s="64"/>
      <c r="N255" s="64"/>
      <c r="O255" s="64"/>
      <c r="P255" s="64"/>
      <c r="Q255" s="64"/>
      <c r="R255" s="64"/>
      <c r="S255" s="64"/>
      <c r="T255" s="64"/>
      <c r="U255" s="64"/>
    </row>
    <row r="256" spans="2:21">
      <c r="B256" s="64"/>
      <c r="C256" s="64"/>
      <c r="D256" s="64"/>
      <c r="E256" s="64"/>
      <c r="F256" s="64"/>
      <c r="G256" s="64"/>
      <c r="H256" s="64"/>
      <c r="I256" s="64"/>
      <c r="K256" s="64"/>
      <c r="L256" s="64"/>
      <c r="M256" s="64"/>
      <c r="N256" s="64"/>
      <c r="O256" s="64"/>
      <c r="P256" s="64"/>
      <c r="Q256" s="64"/>
      <c r="R256" s="64"/>
      <c r="S256" s="64"/>
      <c r="T256" s="64"/>
      <c r="U256" s="64"/>
    </row>
    <row r="257" spans="2:21">
      <c r="B257" s="64"/>
      <c r="C257" s="64"/>
      <c r="D257" s="64"/>
      <c r="E257" s="64"/>
      <c r="F257" s="64"/>
      <c r="G257" s="64"/>
      <c r="H257" s="64"/>
      <c r="I257" s="64"/>
      <c r="K257" s="64"/>
      <c r="L257" s="64"/>
      <c r="M257" s="64"/>
      <c r="N257" s="64"/>
      <c r="O257" s="64"/>
      <c r="P257" s="64"/>
      <c r="Q257" s="64"/>
      <c r="R257" s="64"/>
      <c r="S257" s="64"/>
      <c r="T257" s="64"/>
      <c r="U257" s="64"/>
    </row>
    <row r="258" spans="2:21">
      <c r="B258" s="64"/>
      <c r="C258" s="64"/>
      <c r="D258" s="64"/>
      <c r="E258" s="64"/>
      <c r="F258" s="64"/>
      <c r="G258" s="64"/>
      <c r="H258" s="64"/>
      <c r="I258" s="64"/>
      <c r="K258" s="64"/>
      <c r="L258" s="64"/>
      <c r="M258" s="64"/>
      <c r="N258" s="64"/>
      <c r="O258" s="64"/>
      <c r="P258" s="64"/>
      <c r="Q258" s="64"/>
      <c r="R258" s="64"/>
      <c r="S258" s="64"/>
      <c r="T258" s="64"/>
      <c r="U258" s="64"/>
    </row>
    <row r="259" spans="2:21">
      <c r="B259" s="64"/>
      <c r="C259" s="64"/>
      <c r="D259" s="64"/>
      <c r="E259" s="64"/>
      <c r="F259" s="64"/>
      <c r="G259" s="64"/>
      <c r="H259" s="64"/>
      <c r="I259" s="64"/>
      <c r="K259" s="64"/>
      <c r="L259" s="64"/>
      <c r="M259" s="64"/>
      <c r="N259" s="64"/>
      <c r="O259" s="64"/>
      <c r="P259" s="64"/>
      <c r="Q259" s="64"/>
      <c r="R259" s="64"/>
      <c r="S259" s="64"/>
      <c r="T259" s="64"/>
      <c r="U259" s="64"/>
    </row>
    <row r="260" spans="2:21">
      <c r="B260" s="64"/>
      <c r="C260" s="64"/>
      <c r="D260" s="64"/>
      <c r="E260" s="64"/>
      <c r="F260" s="64"/>
      <c r="G260" s="64"/>
      <c r="H260" s="64"/>
      <c r="I260" s="64"/>
      <c r="K260" s="64"/>
      <c r="L260" s="64"/>
      <c r="M260" s="64"/>
      <c r="N260" s="64"/>
      <c r="O260" s="64"/>
      <c r="P260" s="64"/>
      <c r="Q260" s="64"/>
      <c r="R260" s="64"/>
      <c r="S260" s="64"/>
      <c r="T260" s="64"/>
      <c r="U260" s="64"/>
    </row>
    <row r="261" spans="2:21">
      <c r="B261" s="64"/>
      <c r="C261" s="64"/>
      <c r="D261" s="64"/>
      <c r="E261" s="64"/>
      <c r="F261" s="64"/>
      <c r="G261" s="64"/>
      <c r="H261" s="64"/>
      <c r="I261" s="64"/>
      <c r="K261" s="64"/>
      <c r="L261" s="64"/>
      <c r="M261" s="64"/>
      <c r="N261" s="64"/>
      <c r="O261" s="64"/>
      <c r="P261" s="64"/>
      <c r="Q261" s="64"/>
      <c r="R261" s="64"/>
      <c r="S261" s="64"/>
      <c r="T261" s="64"/>
      <c r="U261" s="64"/>
    </row>
    <row r="262" spans="2:21">
      <c r="B262" s="64"/>
      <c r="C262" s="64"/>
      <c r="D262" s="64"/>
      <c r="E262" s="64"/>
      <c r="F262" s="64"/>
      <c r="G262" s="64"/>
      <c r="H262" s="64"/>
      <c r="I262" s="64"/>
      <c r="K262" s="64"/>
      <c r="L262" s="64"/>
      <c r="M262" s="64"/>
      <c r="N262" s="64"/>
      <c r="O262" s="64"/>
      <c r="P262" s="64"/>
      <c r="Q262" s="64"/>
      <c r="R262" s="64"/>
      <c r="S262" s="64"/>
      <c r="T262" s="64"/>
      <c r="U262" s="64"/>
    </row>
    <row r="263" spans="2:21">
      <c r="B263" s="64"/>
      <c r="C263" s="64"/>
      <c r="D263" s="64"/>
      <c r="E263" s="64"/>
      <c r="F263" s="64"/>
      <c r="G263" s="64"/>
      <c r="H263" s="64"/>
      <c r="I263" s="64"/>
      <c r="K263" s="64"/>
      <c r="L263" s="64"/>
      <c r="M263" s="64"/>
      <c r="N263" s="64"/>
      <c r="O263" s="64"/>
      <c r="P263" s="64"/>
      <c r="Q263" s="64"/>
      <c r="R263" s="64"/>
      <c r="S263" s="64"/>
      <c r="T263" s="64"/>
      <c r="U263" s="64"/>
    </row>
    <row r="264" spans="2:21">
      <c r="B264" s="64"/>
      <c r="C264" s="64"/>
      <c r="D264" s="64"/>
      <c r="E264" s="64"/>
      <c r="F264" s="64"/>
      <c r="G264" s="64"/>
      <c r="H264" s="64"/>
      <c r="I264" s="64"/>
      <c r="K264" s="64"/>
      <c r="L264" s="64"/>
      <c r="M264" s="64"/>
      <c r="N264" s="64"/>
      <c r="O264" s="64"/>
      <c r="P264" s="64"/>
      <c r="Q264" s="64"/>
      <c r="R264" s="64"/>
      <c r="S264" s="64"/>
      <c r="T264" s="64"/>
      <c r="U264" s="64"/>
    </row>
    <row r="265" spans="2:21">
      <c r="B265" s="64"/>
      <c r="C265" s="64"/>
      <c r="D265" s="64"/>
      <c r="E265" s="64"/>
      <c r="F265" s="64"/>
      <c r="G265" s="64"/>
      <c r="H265" s="64"/>
      <c r="I265" s="64"/>
      <c r="K265" s="64"/>
      <c r="L265" s="64"/>
      <c r="M265" s="64"/>
      <c r="N265" s="64"/>
      <c r="O265" s="64"/>
      <c r="P265" s="64"/>
      <c r="Q265" s="64"/>
      <c r="R265" s="64"/>
      <c r="S265" s="64"/>
      <c r="T265" s="64"/>
      <c r="U265" s="64"/>
    </row>
    <row r="266" spans="2:21">
      <c r="B266" s="64"/>
      <c r="C266" s="64"/>
      <c r="D266" s="64"/>
      <c r="E266" s="64"/>
      <c r="F266" s="64"/>
      <c r="G266" s="64"/>
      <c r="H266" s="64"/>
      <c r="I266" s="64"/>
      <c r="K266" s="64"/>
      <c r="L266" s="64"/>
      <c r="M266" s="64"/>
      <c r="N266" s="64"/>
      <c r="O266" s="64"/>
      <c r="P266" s="64"/>
      <c r="Q266" s="64"/>
      <c r="R266" s="64"/>
      <c r="S266" s="64"/>
      <c r="T266" s="64"/>
      <c r="U266" s="64"/>
    </row>
    <row r="267" spans="2:21">
      <c r="B267" s="64"/>
      <c r="C267" s="64"/>
      <c r="D267" s="64"/>
      <c r="E267" s="64"/>
      <c r="F267" s="64"/>
      <c r="G267" s="64"/>
      <c r="H267" s="64"/>
      <c r="I267" s="64"/>
      <c r="K267" s="64"/>
      <c r="L267" s="64"/>
      <c r="M267" s="64"/>
      <c r="N267" s="64"/>
      <c r="O267" s="64"/>
      <c r="P267" s="64"/>
      <c r="Q267" s="64"/>
      <c r="R267" s="64"/>
      <c r="S267" s="64"/>
      <c r="T267" s="64"/>
      <c r="U267" s="64"/>
    </row>
    <row r="268" spans="2:21">
      <c r="B268" s="64"/>
      <c r="C268" s="64"/>
      <c r="D268" s="64"/>
      <c r="E268" s="64"/>
      <c r="F268" s="64"/>
      <c r="G268" s="64"/>
      <c r="H268" s="64"/>
      <c r="I268" s="64"/>
      <c r="K268" s="64"/>
      <c r="L268" s="64"/>
      <c r="M268" s="64"/>
      <c r="N268" s="64"/>
      <c r="O268" s="64"/>
      <c r="P268" s="64"/>
      <c r="Q268" s="64"/>
      <c r="R268" s="64"/>
      <c r="S268" s="64"/>
      <c r="T268" s="64"/>
      <c r="U268" s="64"/>
    </row>
    <row r="269" spans="2:21">
      <c r="B269" s="64"/>
      <c r="C269" s="64"/>
      <c r="D269" s="64"/>
      <c r="E269" s="64"/>
      <c r="F269" s="64"/>
      <c r="G269" s="64"/>
      <c r="H269" s="64"/>
      <c r="I269" s="64"/>
      <c r="K269" s="64"/>
      <c r="L269" s="64"/>
      <c r="M269" s="64"/>
      <c r="N269" s="64"/>
      <c r="O269" s="64"/>
      <c r="P269" s="64"/>
      <c r="Q269" s="64"/>
      <c r="R269" s="64"/>
      <c r="S269" s="64"/>
      <c r="T269" s="64"/>
      <c r="U269" s="64"/>
    </row>
    <row r="270" spans="2:21">
      <c r="B270" s="64"/>
      <c r="C270" s="64"/>
      <c r="D270" s="64"/>
      <c r="E270" s="64"/>
      <c r="F270" s="64"/>
      <c r="G270" s="64"/>
      <c r="H270" s="64"/>
      <c r="I270" s="64"/>
      <c r="K270" s="64"/>
      <c r="L270" s="64"/>
      <c r="M270" s="64"/>
      <c r="N270" s="64"/>
      <c r="O270" s="64"/>
      <c r="P270" s="64"/>
      <c r="Q270" s="64"/>
      <c r="R270" s="64"/>
      <c r="S270" s="64"/>
      <c r="T270" s="64"/>
      <c r="U270" s="64"/>
    </row>
    <row r="271" spans="2:21">
      <c r="B271" s="64"/>
      <c r="C271" s="64"/>
      <c r="D271" s="64"/>
      <c r="E271" s="64"/>
      <c r="F271" s="64"/>
      <c r="G271" s="64"/>
      <c r="H271" s="64"/>
      <c r="I271" s="64"/>
      <c r="K271" s="64"/>
      <c r="L271" s="64"/>
      <c r="M271" s="64"/>
      <c r="N271" s="64"/>
      <c r="O271" s="64"/>
      <c r="P271" s="64"/>
      <c r="Q271" s="64"/>
      <c r="R271" s="64"/>
      <c r="S271" s="64"/>
      <c r="T271" s="64"/>
      <c r="U271" s="64"/>
    </row>
    <row r="272" spans="2:21">
      <c r="B272" s="64"/>
      <c r="C272" s="64"/>
      <c r="D272" s="64"/>
      <c r="E272" s="64"/>
      <c r="F272" s="64"/>
      <c r="G272" s="64"/>
      <c r="H272" s="64"/>
      <c r="I272" s="64"/>
      <c r="K272" s="64"/>
      <c r="L272" s="64"/>
      <c r="M272" s="64"/>
      <c r="N272" s="64"/>
      <c r="O272" s="64"/>
      <c r="P272" s="64"/>
      <c r="Q272" s="64"/>
      <c r="R272" s="64"/>
      <c r="S272" s="64"/>
      <c r="T272" s="64"/>
      <c r="U272" s="64"/>
    </row>
    <row r="273" spans="2:21">
      <c r="B273" s="64"/>
      <c r="C273" s="64"/>
      <c r="D273" s="64"/>
      <c r="E273" s="64"/>
      <c r="F273" s="64"/>
      <c r="G273" s="64"/>
      <c r="H273" s="64"/>
      <c r="I273" s="64"/>
      <c r="K273" s="64"/>
      <c r="L273" s="64"/>
      <c r="M273" s="64"/>
      <c r="N273" s="64"/>
      <c r="O273" s="64"/>
      <c r="P273" s="64"/>
      <c r="Q273" s="64"/>
      <c r="R273" s="64"/>
      <c r="S273" s="64"/>
      <c r="T273" s="64"/>
      <c r="U273" s="64"/>
    </row>
    <row r="274" spans="2:21">
      <c r="B274" s="64"/>
      <c r="C274" s="64"/>
      <c r="D274" s="64"/>
      <c r="E274" s="64"/>
      <c r="F274" s="64"/>
      <c r="G274" s="64"/>
      <c r="H274" s="64"/>
      <c r="I274" s="64"/>
      <c r="K274" s="64"/>
      <c r="L274" s="64"/>
      <c r="M274" s="64"/>
      <c r="N274" s="64"/>
      <c r="O274" s="64"/>
      <c r="P274" s="64"/>
      <c r="Q274" s="64"/>
      <c r="R274" s="64"/>
      <c r="S274" s="64"/>
      <c r="T274" s="64"/>
      <c r="U274" s="64"/>
    </row>
    <row r="275" spans="2:21">
      <c r="B275" s="64"/>
      <c r="C275" s="64"/>
      <c r="D275" s="64"/>
      <c r="E275" s="64"/>
      <c r="F275" s="64"/>
      <c r="G275" s="64"/>
      <c r="H275" s="64"/>
      <c r="I275" s="64"/>
      <c r="K275" s="64"/>
      <c r="L275" s="64"/>
      <c r="M275" s="64"/>
      <c r="N275" s="64"/>
      <c r="O275" s="64"/>
      <c r="P275" s="64"/>
      <c r="Q275" s="64"/>
      <c r="R275" s="64"/>
      <c r="S275" s="64"/>
      <c r="T275" s="64"/>
      <c r="U275" s="64"/>
    </row>
    <row r="276" spans="2:21">
      <c r="B276" s="64"/>
      <c r="C276" s="64"/>
      <c r="D276" s="64"/>
      <c r="E276" s="64"/>
      <c r="F276" s="64"/>
      <c r="G276" s="64"/>
      <c r="H276" s="64"/>
      <c r="I276" s="64"/>
      <c r="K276" s="64"/>
      <c r="L276" s="64"/>
      <c r="M276" s="64"/>
      <c r="N276" s="64"/>
      <c r="O276" s="64"/>
      <c r="P276" s="64"/>
      <c r="Q276" s="64"/>
      <c r="R276" s="64"/>
      <c r="S276" s="64"/>
      <c r="T276" s="64"/>
      <c r="U276" s="64"/>
    </row>
    <row r="277" spans="2:21">
      <c r="B277" s="64"/>
      <c r="C277" s="64"/>
      <c r="D277" s="64"/>
      <c r="E277" s="64"/>
      <c r="F277" s="64"/>
      <c r="G277" s="64"/>
      <c r="H277" s="64"/>
      <c r="I277" s="64"/>
      <c r="K277" s="64"/>
      <c r="L277" s="64"/>
      <c r="M277" s="64"/>
      <c r="N277" s="64"/>
      <c r="O277" s="64"/>
      <c r="P277" s="64"/>
      <c r="Q277" s="64"/>
      <c r="R277" s="64"/>
      <c r="S277" s="64"/>
      <c r="T277" s="64"/>
      <c r="U277" s="64"/>
    </row>
    <row r="278" spans="2:21">
      <c r="B278" s="64"/>
      <c r="C278" s="64"/>
      <c r="D278" s="64"/>
      <c r="E278" s="64"/>
      <c r="F278" s="64"/>
      <c r="G278" s="64"/>
      <c r="H278" s="64"/>
      <c r="I278" s="64"/>
      <c r="K278" s="64"/>
      <c r="L278" s="64"/>
      <c r="M278" s="64"/>
      <c r="N278" s="64"/>
      <c r="O278" s="64"/>
      <c r="P278" s="64"/>
      <c r="Q278" s="64"/>
      <c r="R278" s="64"/>
      <c r="S278" s="64"/>
      <c r="T278" s="64"/>
      <c r="U278" s="64"/>
    </row>
    <row r="279" spans="2:21">
      <c r="B279" s="64"/>
      <c r="C279" s="64"/>
      <c r="D279" s="64"/>
      <c r="E279" s="64"/>
      <c r="F279" s="64"/>
      <c r="G279" s="64"/>
      <c r="H279" s="64"/>
      <c r="I279" s="64"/>
      <c r="K279" s="64"/>
      <c r="L279" s="64"/>
      <c r="M279" s="64"/>
      <c r="N279" s="64"/>
      <c r="O279" s="64"/>
      <c r="P279" s="64"/>
      <c r="Q279" s="64"/>
      <c r="R279" s="64"/>
      <c r="S279" s="64"/>
      <c r="T279" s="64"/>
      <c r="U279" s="64"/>
    </row>
    <row r="280" spans="2:21">
      <c r="B280" s="64"/>
      <c r="C280" s="64"/>
      <c r="D280" s="64"/>
      <c r="E280" s="64"/>
      <c r="F280" s="64"/>
      <c r="G280" s="64"/>
      <c r="H280" s="64"/>
      <c r="I280" s="64"/>
      <c r="K280" s="64"/>
      <c r="L280" s="64"/>
      <c r="M280" s="64"/>
      <c r="N280" s="64"/>
      <c r="O280" s="64"/>
      <c r="P280" s="64"/>
      <c r="Q280" s="64"/>
      <c r="R280" s="64"/>
      <c r="S280" s="64"/>
      <c r="T280" s="64"/>
      <c r="U280" s="64"/>
    </row>
  </sheetData>
  <sheetProtection algorithmName="SHA-512" hashValue="wSmOy4zipfxaPE8IXzjD7tubx2BlRe28Ni3Swmk+cz/z34/wBP5/Zxo2TjSUsvYQy0QVDwPgxjVnsBYWr5SY7g==" saltValue="TdcB0KyxE18Z88OQQHBBsQ=="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J52" sqref="J52"/>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09"/>
      <c r="B1" s="126"/>
      <c r="C1" s="126"/>
      <c r="D1" s="126"/>
      <c r="E1" s="126"/>
      <c r="F1" s="126"/>
      <c r="G1" s="126"/>
      <c r="H1" s="126"/>
      <c r="I1" s="126"/>
      <c r="J1" s="1"/>
    </row>
    <row r="2" spans="1:21" ht="74.25" customHeight="1">
      <c r="A2" s="109"/>
      <c r="B2" s="643" t="s">
        <v>767</v>
      </c>
      <c r="C2" s="643"/>
      <c r="D2" s="644" t="s">
        <v>768</v>
      </c>
      <c r="E2" s="644"/>
      <c r="F2" s="644"/>
      <c r="G2" s="644"/>
      <c r="H2" s="644"/>
      <c r="I2" s="644"/>
      <c r="J2" s="1"/>
      <c r="K2" s="69"/>
      <c r="L2" s="64"/>
      <c r="M2" s="64"/>
      <c r="N2" s="64"/>
      <c r="O2" s="64"/>
      <c r="P2" s="64"/>
      <c r="Q2" s="64"/>
      <c r="R2" s="64"/>
      <c r="S2" s="64"/>
      <c r="T2" s="64"/>
      <c r="U2" s="64"/>
    </row>
    <row r="3" spans="1:21" ht="72.75" customHeight="1">
      <c r="A3" s="109"/>
      <c r="B3" s="643" t="s">
        <v>769</v>
      </c>
      <c r="C3" s="643"/>
      <c r="D3" s="644" t="s">
        <v>768</v>
      </c>
      <c r="E3" s="644"/>
      <c r="F3" s="644"/>
      <c r="G3" s="644"/>
      <c r="H3" s="644"/>
      <c r="I3" s="644"/>
      <c r="J3" s="1"/>
      <c r="K3" s="69"/>
      <c r="L3" s="64"/>
      <c r="M3" s="64"/>
      <c r="N3" s="64"/>
      <c r="O3" s="64"/>
      <c r="P3" s="64"/>
      <c r="Q3" s="64"/>
      <c r="R3" s="64"/>
      <c r="S3" s="64"/>
      <c r="T3" s="64"/>
      <c r="U3" s="64"/>
    </row>
    <row r="4" spans="1:21" ht="35.25" customHeight="1">
      <c r="A4" s="109"/>
      <c r="B4" s="637" t="s">
        <v>511</v>
      </c>
      <c r="C4" s="637"/>
      <c r="D4" s="641" t="s">
        <v>874</v>
      </c>
      <c r="E4" s="642"/>
      <c r="F4" s="642"/>
      <c r="G4" s="642"/>
      <c r="H4" s="642"/>
      <c r="I4" s="642"/>
      <c r="J4" s="1"/>
      <c r="K4" s="69"/>
      <c r="L4" s="64"/>
      <c r="M4" s="64"/>
      <c r="N4" s="64"/>
      <c r="O4" s="64"/>
      <c r="P4" s="64"/>
      <c r="Q4" s="64"/>
      <c r="R4" s="64"/>
      <c r="S4" s="64"/>
      <c r="T4" s="64"/>
      <c r="U4" s="64"/>
    </row>
    <row r="5" spans="1:21" ht="40.5" customHeight="1">
      <c r="A5" s="109"/>
      <c r="B5" s="637" t="s">
        <v>512</v>
      </c>
      <c r="C5" s="637"/>
      <c r="D5" s="641" t="s">
        <v>1298</v>
      </c>
      <c r="E5" s="642"/>
      <c r="F5" s="642"/>
      <c r="G5" s="642"/>
      <c r="H5" s="642"/>
      <c r="I5" s="642"/>
      <c r="J5" s="1"/>
      <c r="K5" s="69"/>
      <c r="L5" s="64"/>
      <c r="M5" s="64"/>
      <c r="N5" s="64"/>
      <c r="O5" s="64"/>
      <c r="P5" s="64"/>
      <c r="Q5" s="64"/>
      <c r="R5" s="64"/>
      <c r="S5" s="64"/>
      <c r="T5" s="64"/>
      <c r="U5" s="64"/>
    </row>
    <row r="6" spans="1:21" ht="31.5" customHeight="1">
      <c r="A6" s="109"/>
      <c r="B6" s="643" t="s">
        <v>770</v>
      </c>
      <c r="C6" s="643"/>
      <c r="D6" s="644" t="s">
        <v>771</v>
      </c>
      <c r="E6" s="644"/>
      <c r="F6" s="644"/>
      <c r="G6" s="644"/>
      <c r="H6" s="644"/>
      <c r="I6" s="644"/>
      <c r="J6" s="1"/>
      <c r="K6" s="69"/>
      <c r="L6" s="64"/>
      <c r="M6" s="64"/>
      <c r="N6" s="64"/>
      <c r="O6" s="64"/>
      <c r="P6" s="64"/>
      <c r="Q6" s="64"/>
      <c r="R6" s="64"/>
      <c r="S6" s="64"/>
      <c r="T6" s="64"/>
      <c r="U6" s="64"/>
    </row>
    <row r="7" spans="1:21" ht="30" customHeight="1">
      <c r="A7" s="109"/>
      <c r="B7" s="637" t="s">
        <v>513</v>
      </c>
      <c r="C7" s="637"/>
      <c r="D7" s="639" t="s">
        <v>772</v>
      </c>
      <c r="E7" s="639"/>
      <c r="F7" s="639"/>
      <c r="G7" s="639"/>
      <c r="H7" s="639"/>
      <c r="I7" s="639"/>
      <c r="J7" s="1"/>
      <c r="K7" s="69"/>
      <c r="L7" s="64"/>
      <c r="M7" s="64"/>
      <c r="N7" s="64"/>
      <c r="O7" s="64"/>
      <c r="P7" s="64"/>
      <c r="Q7" s="64"/>
      <c r="R7" s="64"/>
      <c r="S7" s="64"/>
      <c r="T7" s="64"/>
      <c r="U7" s="64"/>
    </row>
    <row r="8" spans="1:21" ht="43.5" customHeight="1">
      <c r="A8" s="109"/>
      <c r="B8" s="637" t="s">
        <v>514</v>
      </c>
      <c r="C8" s="637"/>
      <c r="D8" s="638" t="s">
        <v>773</v>
      </c>
      <c r="E8" s="639"/>
      <c r="F8" s="639"/>
      <c r="G8" s="639"/>
      <c r="H8" s="639"/>
      <c r="I8" s="639"/>
      <c r="J8" s="1"/>
      <c r="K8" s="64"/>
      <c r="L8" s="64"/>
      <c r="M8" s="64"/>
      <c r="N8" s="64"/>
      <c r="O8" s="64"/>
      <c r="P8" s="64"/>
      <c r="Q8" s="64"/>
      <c r="R8" s="64"/>
      <c r="S8" s="64"/>
      <c r="T8" s="64"/>
      <c r="U8" s="64"/>
    </row>
    <row r="9" spans="1:21" ht="14.25" customHeight="1">
      <c r="A9" s="109"/>
      <c r="B9" s="125"/>
      <c r="C9" s="125"/>
      <c r="D9" s="118"/>
      <c r="E9" s="118"/>
      <c r="F9" s="118"/>
      <c r="G9" s="118"/>
      <c r="H9" s="118"/>
      <c r="I9" s="118"/>
      <c r="J9" s="1"/>
      <c r="K9" s="64"/>
      <c r="L9" s="64"/>
      <c r="M9" s="64"/>
      <c r="N9" s="64"/>
      <c r="O9" s="64"/>
      <c r="P9" s="64"/>
      <c r="Q9" s="64"/>
      <c r="R9" s="64"/>
      <c r="S9" s="64"/>
      <c r="T9" s="64"/>
      <c r="U9" s="64"/>
    </row>
    <row r="10" spans="1:21" ht="21" customHeight="1">
      <c r="A10" s="109"/>
      <c r="B10" s="672" t="s">
        <v>515</v>
      </c>
      <c r="C10" s="672"/>
      <c r="D10" s="672"/>
      <c r="E10" s="672"/>
      <c r="F10" s="672"/>
      <c r="G10" s="672"/>
      <c r="H10" s="672"/>
      <c r="I10" s="672"/>
      <c r="J10" s="1"/>
      <c r="K10" s="64"/>
      <c r="L10" s="64"/>
      <c r="M10" s="64"/>
      <c r="N10" s="64"/>
      <c r="O10" s="64"/>
      <c r="P10" s="64"/>
      <c r="Q10" s="64"/>
      <c r="R10" s="64"/>
      <c r="S10" s="64"/>
      <c r="T10" s="64"/>
      <c r="U10" s="64"/>
    </row>
    <row r="11" spans="1:21" ht="35.25" customHeight="1">
      <c r="A11" s="109"/>
      <c r="B11" s="673" t="s">
        <v>516</v>
      </c>
      <c r="C11" s="673"/>
      <c r="D11" s="673"/>
      <c r="E11" s="673"/>
      <c r="F11" s="673"/>
      <c r="G11" s="673"/>
      <c r="H11" s="673"/>
      <c r="I11" s="673"/>
      <c r="J11" s="1"/>
      <c r="K11" s="64"/>
      <c r="L11" s="64"/>
      <c r="M11" s="64"/>
      <c r="N11" s="64"/>
      <c r="O11" s="64"/>
      <c r="P11" s="64"/>
      <c r="Q11" s="64"/>
      <c r="R11" s="64"/>
      <c r="S11" s="64"/>
      <c r="T11" s="64"/>
      <c r="U11" s="64"/>
    </row>
    <row r="12" spans="1:21" ht="24.75" customHeight="1">
      <c r="A12" s="109"/>
      <c r="B12" s="117">
        <v>1</v>
      </c>
      <c r="C12" s="638" t="s">
        <v>774</v>
      </c>
      <c r="D12" s="639"/>
      <c r="E12" s="639"/>
      <c r="F12" s="639"/>
      <c r="G12" s="639"/>
      <c r="H12" s="639"/>
      <c r="I12" s="639"/>
      <c r="J12" s="1"/>
      <c r="K12" s="64"/>
      <c r="L12" s="64"/>
      <c r="M12" s="64"/>
      <c r="N12" s="64"/>
      <c r="O12" s="64"/>
      <c r="P12" s="64"/>
      <c r="Q12" s="64"/>
      <c r="R12" s="64"/>
      <c r="S12" s="64"/>
      <c r="T12" s="64"/>
      <c r="U12" s="64"/>
    </row>
    <row r="13" spans="1:21" ht="26.25" customHeight="1">
      <c r="A13" s="109"/>
      <c r="B13" s="117">
        <v>2</v>
      </c>
      <c r="C13" s="638" t="s">
        <v>775</v>
      </c>
      <c r="D13" s="639"/>
      <c r="E13" s="639"/>
      <c r="F13" s="639"/>
      <c r="G13" s="639"/>
      <c r="H13" s="639"/>
      <c r="I13" s="639"/>
      <c r="J13" s="1"/>
      <c r="K13" s="64"/>
      <c r="L13" s="64"/>
      <c r="M13" s="64"/>
      <c r="N13" s="64"/>
      <c r="O13" s="64"/>
      <c r="P13" s="64"/>
      <c r="Q13" s="64"/>
      <c r="R13" s="64"/>
      <c r="S13" s="64"/>
      <c r="T13" s="64"/>
      <c r="U13" s="64"/>
    </row>
    <row r="14" spans="1:21" ht="49.5" customHeight="1">
      <c r="A14" s="109"/>
      <c r="B14" s="117">
        <v>3</v>
      </c>
      <c r="C14" s="638" t="s">
        <v>776</v>
      </c>
      <c r="D14" s="639"/>
      <c r="E14" s="639"/>
      <c r="F14" s="639"/>
      <c r="G14" s="639"/>
      <c r="H14" s="639"/>
      <c r="I14" s="639"/>
      <c r="J14" s="1"/>
      <c r="K14" s="64"/>
      <c r="L14" s="64"/>
      <c r="M14" s="64"/>
      <c r="N14" s="64"/>
      <c r="O14" s="64"/>
      <c r="P14" s="64"/>
      <c r="Q14" s="64"/>
      <c r="R14" s="64"/>
      <c r="S14" s="64"/>
      <c r="T14" s="64"/>
      <c r="U14" s="64"/>
    </row>
    <row r="15" spans="1:21" ht="39.75" customHeight="1">
      <c r="A15" s="109"/>
      <c r="B15" s="117">
        <v>4</v>
      </c>
      <c r="C15" s="638" t="s">
        <v>777</v>
      </c>
      <c r="D15" s="639"/>
      <c r="E15" s="639"/>
      <c r="F15" s="639"/>
      <c r="G15" s="639"/>
      <c r="H15" s="639"/>
      <c r="I15" s="639"/>
      <c r="K15" s="64"/>
      <c r="L15" s="64"/>
      <c r="M15" s="64"/>
      <c r="N15" s="64"/>
      <c r="O15" s="64"/>
      <c r="P15" s="64"/>
      <c r="Q15" s="64"/>
      <c r="R15" s="64"/>
      <c r="S15" s="64"/>
      <c r="T15" s="64"/>
      <c r="U15" s="64"/>
    </row>
    <row r="16" spans="1:21" ht="30.75" customHeight="1">
      <c r="A16" s="109"/>
      <c r="B16" s="120">
        <v>5</v>
      </c>
      <c r="C16" s="638" t="s">
        <v>778</v>
      </c>
      <c r="D16" s="639"/>
      <c r="E16" s="639"/>
      <c r="F16" s="639"/>
      <c r="G16" s="639"/>
      <c r="H16" s="639"/>
      <c r="I16" s="639"/>
      <c r="K16" s="64"/>
      <c r="L16" s="64"/>
      <c r="M16" s="64"/>
      <c r="N16" s="64"/>
      <c r="O16" s="64"/>
      <c r="P16" s="64"/>
      <c r="Q16" s="64"/>
      <c r="R16" s="64"/>
      <c r="S16" s="64"/>
      <c r="T16" s="64"/>
      <c r="U16" s="64"/>
    </row>
    <row r="17" spans="1:21" ht="30.75" customHeight="1">
      <c r="A17" s="109"/>
      <c r="B17" s="239"/>
      <c r="C17" s="238"/>
      <c r="D17" s="238"/>
      <c r="E17" s="238"/>
      <c r="F17" s="238"/>
      <c r="G17" s="238"/>
      <c r="H17" s="238"/>
      <c r="I17" s="238"/>
      <c r="K17" s="64"/>
      <c r="L17" s="64"/>
      <c r="M17" s="64"/>
      <c r="N17" s="64"/>
      <c r="O17" s="64"/>
      <c r="P17" s="64"/>
      <c r="Q17" s="64"/>
      <c r="R17" s="64"/>
      <c r="S17" s="64"/>
      <c r="T17" s="64"/>
      <c r="U17" s="64"/>
    </row>
    <row r="18" spans="1:21" ht="30.75" customHeight="1">
      <c r="A18" s="109"/>
      <c r="B18" s="239"/>
      <c r="C18" s="238"/>
      <c r="D18" s="238"/>
      <c r="E18" s="238"/>
      <c r="F18" s="238"/>
      <c r="G18" s="238"/>
      <c r="H18" s="238"/>
      <c r="I18" s="238"/>
      <c r="K18" s="64"/>
      <c r="L18" s="64"/>
      <c r="M18" s="64"/>
      <c r="N18" s="64"/>
      <c r="O18" s="64"/>
      <c r="P18" s="64"/>
      <c r="Q18" s="64"/>
      <c r="R18" s="64"/>
      <c r="S18" s="64"/>
      <c r="T18" s="64"/>
      <c r="U18" s="64"/>
    </row>
    <row r="19" spans="1:21" ht="30.75" customHeight="1">
      <c r="A19" s="109"/>
      <c r="B19" s="239"/>
      <c r="C19" s="238"/>
      <c r="D19" s="238"/>
      <c r="E19" s="238"/>
      <c r="F19" s="238"/>
      <c r="G19" s="238"/>
      <c r="H19" s="238"/>
      <c r="I19" s="238"/>
      <c r="K19" s="64"/>
      <c r="L19" s="64"/>
      <c r="M19" s="64"/>
      <c r="N19" s="64"/>
      <c r="O19" s="64"/>
      <c r="P19" s="64"/>
      <c r="Q19" s="64"/>
      <c r="R19" s="64"/>
      <c r="S19" s="64"/>
      <c r="T19" s="64"/>
      <c r="U19" s="64"/>
    </row>
    <row r="20" spans="1:21" ht="30.75" customHeight="1">
      <c r="A20" s="109"/>
      <c r="B20" s="239"/>
      <c r="C20" s="238"/>
      <c r="D20" s="238"/>
      <c r="E20" s="238"/>
      <c r="F20" s="238"/>
      <c r="G20" s="238"/>
      <c r="H20" s="238"/>
      <c r="I20" s="238"/>
      <c r="K20" s="64"/>
      <c r="L20" s="64"/>
      <c r="M20" s="64"/>
      <c r="N20" s="64"/>
      <c r="O20" s="64"/>
      <c r="P20" s="64"/>
      <c r="Q20" s="64"/>
      <c r="R20" s="64"/>
      <c r="S20" s="64"/>
      <c r="T20" s="64"/>
      <c r="U20" s="64"/>
    </row>
    <row r="21" spans="1:21" ht="30.75" customHeight="1">
      <c r="A21" s="109"/>
      <c r="B21" s="239"/>
      <c r="C21" s="238"/>
      <c r="D21" s="238"/>
      <c r="E21" s="238"/>
      <c r="F21" s="238"/>
      <c r="G21" s="238"/>
      <c r="H21" s="238"/>
      <c r="I21" s="238"/>
      <c r="K21" s="64"/>
      <c r="L21" s="64"/>
      <c r="M21" s="64"/>
      <c r="N21" s="64"/>
      <c r="O21" s="64"/>
      <c r="P21" s="64"/>
      <c r="Q21" s="64"/>
      <c r="R21" s="64"/>
      <c r="S21" s="64"/>
      <c r="T21" s="64"/>
      <c r="U21" s="64"/>
    </row>
    <row r="22" spans="1:21" ht="30.75" customHeight="1">
      <c r="A22" s="109"/>
      <c r="B22" s="239"/>
      <c r="C22" s="238"/>
      <c r="D22" s="238"/>
      <c r="E22" s="238"/>
      <c r="F22" s="238"/>
      <c r="G22" s="238"/>
      <c r="H22" s="238"/>
      <c r="I22" s="238"/>
      <c r="K22" s="64"/>
      <c r="L22" s="64"/>
      <c r="M22" s="64"/>
      <c r="N22" s="64"/>
      <c r="O22" s="64"/>
      <c r="P22" s="64"/>
      <c r="Q22" s="64"/>
      <c r="R22" s="64"/>
      <c r="S22" s="64"/>
      <c r="T22" s="64"/>
      <c r="U22" s="64"/>
    </row>
    <row r="24" spans="1:21" ht="30.75" customHeight="1">
      <c r="A24" s="109"/>
      <c r="B24" s="239"/>
      <c r="C24" s="238"/>
      <c r="D24" s="238"/>
      <c r="E24" s="238"/>
      <c r="F24" s="238"/>
      <c r="G24" s="238"/>
      <c r="H24" s="238"/>
      <c r="I24" s="238"/>
      <c r="K24" s="64"/>
      <c r="L24" s="64"/>
      <c r="M24" s="64"/>
      <c r="N24" s="64"/>
      <c r="O24" s="64"/>
      <c r="P24" s="64"/>
      <c r="Q24" s="64"/>
      <c r="R24" s="64"/>
      <c r="S24" s="64"/>
      <c r="T24" s="64"/>
      <c r="U24" s="64"/>
    </row>
    <row r="25" spans="1:21" ht="30.75" customHeight="1">
      <c r="A25" s="109"/>
      <c r="B25" s="239"/>
      <c r="C25" s="238"/>
      <c r="D25" s="238"/>
      <c r="E25" s="238"/>
      <c r="F25" s="238"/>
      <c r="G25" s="238"/>
      <c r="H25" s="238"/>
      <c r="I25" s="238"/>
      <c r="K25" s="64"/>
      <c r="L25" s="64"/>
      <c r="M25" s="64"/>
      <c r="N25" s="64"/>
      <c r="O25" s="64"/>
      <c r="P25" s="64"/>
      <c r="Q25" s="64"/>
      <c r="R25" s="64"/>
      <c r="S25" s="64"/>
      <c r="T25" s="64"/>
      <c r="U25" s="64"/>
    </row>
    <row r="26" spans="1:21" ht="6" customHeight="1">
      <c r="A26" s="109"/>
      <c r="B26" s="239"/>
      <c r="C26" s="238"/>
      <c r="D26" s="238"/>
      <c r="E26" s="238"/>
      <c r="F26" s="238"/>
      <c r="G26" s="238"/>
      <c r="H26" s="238"/>
      <c r="I26" s="238"/>
      <c r="K26" s="64"/>
      <c r="L26" s="64"/>
      <c r="M26" s="64"/>
      <c r="N26" s="64"/>
      <c r="O26" s="64"/>
      <c r="P26" s="64"/>
      <c r="Q26" s="64"/>
      <c r="R26" s="64"/>
      <c r="S26" s="64"/>
      <c r="T26" s="64"/>
      <c r="U26" s="64"/>
    </row>
    <row r="29" spans="1:21">
      <c r="B29" s="65"/>
      <c r="C29" s="65"/>
      <c r="D29" s="60"/>
      <c r="E29" s="60"/>
      <c r="F29" s="66"/>
      <c r="G29" s="66"/>
      <c r="H29" s="66"/>
      <c r="I29" s="64"/>
      <c r="K29" s="64"/>
      <c r="L29" s="64"/>
      <c r="M29" s="64"/>
      <c r="N29" s="64"/>
      <c r="O29" s="64"/>
      <c r="P29" s="64"/>
      <c r="Q29" s="64"/>
      <c r="R29" s="64"/>
      <c r="S29" s="64"/>
      <c r="T29" s="64"/>
      <c r="U29" s="64"/>
    </row>
    <row r="30" spans="1:21">
      <c r="B30" s="65"/>
      <c r="C30" s="65"/>
      <c r="D30" s="60"/>
      <c r="E30" s="60"/>
      <c r="F30" s="66"/>
      <c r="G30" s="66"/>
      <c r="H30" s="66"/>
      <c r="I30" s="64"/>
      <c r="K30" s="64"/>
      <c r="L30" s="64"/>
      <c r="M30" s="64"/>
      <c r="N30" s="64"/>
      <c r="O30" s="64"/>
      <c r="P30" s="64"/>
      <c r="Q30" s="64"/>
      <c r="R30" s="64"/>
      <c r="S30" s="64"/>
      <c r="T30" s="64"/>
      <c r="U30" s="64"/>
    </row>
    <row r="31" spans="1:21">
      <c r="B31" s="65"/>
      <c r="C31" s="65"/>
      <c r="D31" s="60"/>
      <c r="E31" s="60"/>
      <c r="F31" s="66"/>
      <c r="G31" s="66"/>
      <c r="H31" s="66"/>
      <c r="I31" s="64"/>
      <c r="K31" s="64"/>
      <c r="L31" s="64"/>
      <c r="M31" s="64"/>
      <c r="N31" s="64"/>
      <c r="O31" s="64"/>
      <c r="P31" s="64"/>
      <c r="Q31" s="64"/>
      <c r="R31" s="64"/>
      <c r="S31" s="64"/>
      <c r="T31" s="64"/>
      <c r="U31" s="64"/>
    </row>
    <row r="32" spans="1:21" ht="32.25" customHeight="1">
      <c r="A32" s="1"/>
      <c r="B32" s="542" t="s">
        <v>1330</v>
      </c>
      <c r="C32" s="542"/>
      <c r="D32" s="542"/>
      <c r="E32" s="542"/>
      <c r="F32" s="542"/>
      <c r="G32" s="542"/>
      <c r="H32" s="542"/>
      <c r="I32" s="542"/>
      <c r="K32" s="64"/>
      <c r="L32" s="64"/>
      <c r="M32" s="64"/>
      <c r="N32" s="64"/>
      <c r="O32" s="64"/>
      <c r="P32" s="64"/>
      <c r="Q32" s="64"/>
      <c r="R32" s="64"/>
      <c r="S32" s="64"/>
      <c r="T32" s="64"/>
      <c r="U32" s="64"/>
    </row>
    <row r="33" spans="2:21">
      <c r="B33" s="65"/>
      <c r="C33" s="65"/>
      <c r="D33" s="60"/>
      <c r="E33" s="60"/>
      <c r="F33" s="66"/>
      <c r="G33" s="66"/>
      <c r="H33" s="66"/>
      <c r="I33" s="64"/>
      <c r="K33" s="64"/>
      <c r="L33" s="64"/>
      <c r="M33" s="64"/>
      <c r="N33" s="64"/>
      <c r="O33" s="64"/>
      <c r="P33" s="64"/>
      <c r="Q33" s="64"/>
      <c r="R33" s="64"/>
      <c r="S33" s="64"/>
      <c r="T33" s="64"/>
      <c r="U33" s="64"/>
    </row>
    <row r="34" spans="2:21">
      <c r="B34" s="65"/>
      <c r="C34" s="65"/>
      <c r="D34" s="60"/>
      <c r="E34" s="60"/>
      <c r="F34" s="66"/>
      <c r="G34" s="66"/>
      <c r="H34" s="66"/>
      <c r="I34" s="64"/>
      <c r="K34" s="64"/>
      <c r="L34" s="64"/>
      <c r="M34" s="64"/>
      <c r="N34" s="64"/>
      <c r="O34" s="64"/>
      <c r="P34" s="64"/>
      <c r="Q34" s="64"/>
      <c r="R34" s="64"/>
      <c r="S34" s="64"/>
      <c r="T34" s="64"/>
      <c r="U34" s="64"/>
    </row>
    <row r="35" spans="2:21">
      <c r="B35" s="65"/>
      <c r="C35" s="65"/>
      <c r="D35" s="60"/>
      <c r="E35" s="60"/>
      <c r="F35" s="66"/>
      <c r="G35" s="66"/>
      <c r="H35" s="66"/>
      <c r="I35" s="64"/>
      <c r="K35" s="64"/>
      <c r="L35" s="64"/>
      <c r="M35" s="64"/>
      <c r="N35" s="64"/>
      <c r="O35" s="64"/>
      <c r="P35" s="64"/>
      <c r="Q35" s="64"/>
      <c r="R35" s="64"/>
      <c r="S35" s="64"/>
      <c r="T35" s="64"/>
      <c r="U35" s="64"/>
    </row>
    <row r="36" spans="2:21">
      <c r="B36" s="65"/>
      <c r="C36" s="65"/>
      <c r="D36" s="60"/>
      <c r="E36" s="60"/>
      <c r="F36" s="66"/>
      <c r="G36" s="66"/>
      <c r="H36" s="66"/>
      <c r="I36" s="64"/>
      <c r="K36" s="64"/>
      <c r="L36" s="64"/>
      <c r="M36" s="64"/>
      <c r="N36" s="64"/>
      <c r="O36" s="64"/>
      <c r="P36" s="64"/>
      <c r="Q36" s="64"/>
      <c r="R36" s="64"/>
      <c r="S36" s="64"/>
      <c r="T36" s="64"/>
      <c r="U36" s="64"/>
    </row>
    <row r="37" spans="2:21">
      <c r="B37" s="65"/>
      <c r="C37" s="65"/>
      <c r="D37" s="60"/>
      <c r="E37" s="60"/>
      <c r="F37" s="66"/>
      <c r="G37" s="66"/>
      <c r="H37" s="66"/>
      <c r="I37" s="64"/>
      <c r="K37" s="64"/>
      <c r="L37" s="64"/>
      <c r="M37" s="64"/>
      <c r="N37" s="64"/>
      <c r="O37" s="64"/>
      <c r="P37" s="64"/>
      <c r="Q37" s="64"/>
      <c r="R37" s="64"/>
      <c r="S37" s="64"/>
      <c r="T37" s="64"/>
      <c r="U37" s="64"/>
    </row>
    <row r="38" spans="2:21">
      <c r="B38" s="65"/>
      <c r="C38" s="65"/>
      <c r="D38" s="60"/>
      <c r="E38" s="60"/>
      <c r="F38" s="66"/>
      <c r="G38" s="66"/>
      <c r="H38" s="66"/>
      <c r="I38" s="64"/>
      <c r="K38" s="64"/>
      <c r="L38" s="64"/>
      <c r="M38" s="64"/>
      <c r="N38" s="64"/>
      <c r="O38" s="64"/>
      <c r="P38" s="64"/>
      <c r="Q38" s="64"/>
      <c r="R38" s="64"/>
      <c r="S38" s="64"/>
      <c r="T38" s="64"/>
      <c r="U38" s="64"/>
    </row>
    <row r="39" spans="2:21">
      <c r="B39" s="65"/>
      <c r="C39" s="65"/>
      <c r="D39" s="60"/>
      <c r="E39" s="60"/>
      <c r="F39" s="66"/>
      <c r="G39" s="66"/>
      <c r="H39" s="66"/>
      <c r="I39" s="64"/>
      <c r="K39" s="64"/>
      <c r="L39" s="64"/>
      <c r="M39" s="64"/>
      <c r="N39" s="64"/>
      <c r="O39" s="64"/>
      <c r="P39" s="64"/>
      <c r="Q39" s="64"/>
      <c r="R39" s="64"/>
      <c r="S39" s="64"/>
      <c r="T39" s="64"/>
      <c r="U39" s="64"/>
    </row>
    <row r="40" spans="2:21">
      <c r="B40" s="65"/>
      <c r="C40" s="65"/>
      <c r="D40" s="60"/>
      <c r="E40" s="60"/>
      <c r="F40" s="66"/>
      <c r="G40" s="66"/>
      <c r="H40" s="66"/>
      <c r="I40" s="64"/>
      <c r="K40" s="64"/>
      <c r="L40" s="64"/>
      <c r="M40" s="64"/>
      <c r="N40" s="64"/>
      <c r="O40" s="64"/>
      <c r="P40" s="64"/>
      <c r="Q40" s="64"/>
      <c r="R40" s="64"/>
      <c r="S40" s="64"/>
      <c r="T40" s="64"/>
      <c r="U40" s="64"/>
    </row>
    <row r="41" spans="2:21">
      <c r="B41" s="65"/>
      <c r="C41" s="65"/>
      <c r="D41" s="60"/>
      <c r="E41" s="60"/>
      <c r="F41" s="66"/>
      <c r="G41" s="66"/>
      <c r="H41" s="66"/>
      <c r="I41" s="64"/>
      <c r="K41" s="64"/>
      <c r="L41" s="64"/>
      <c r="M41" s="64"/>
      <c r="N41" s="64"/>
      <c r="O41" s="64"/>
      <c r="P41" s="64"/>
      <c r="Q41" s="64"/>
      <c r="R41" s="64"/>
      <c r="S41" s="64"/>
      <c r="T41" s="64"/>
      <c r="U41" s="64"/>
    </row>
    <row r="42" spans="2:21">
      <c r="B42" s="65"/>
      <c r="C42" s="65"/>
      <c r="D42" s="60"/>
      <c r="E42" s="60"/>
      <c r="F42" s="66"/>
      <c r="G42" s="66"/>
      <c r="H42" s="66"/>
      <c r="I42" s="64"/>
      <c r="K42" s="64"/>
      <c r="L42" s="64"/>
      <c r="M42" s="64"/>
      <c r="N42" s="64"/>
      <c r="O42" s="64"/>
      <c r="P42" s="64"/>
      <c r="Q42" s="64"/>
      <c r="R42" s="64"/>
      <c r="S42" s="64"/>
      <c r="T42" s="64"/>
      <c r="U42" s="64"/>
    </row>
    <row r="43" spans="2:21">
      <c r="B43" s="65"/>
      <c r="C43" s="65"/>
      <c r="D43" s="60"/>
      <c r="E43" s="60"/>
      <c r="F43" s="66"/>
      <c r="G43" s="66"/>
      <c r="H43" s="66"/>
      <c r="I43" s="64"/>
      <c r="K43" s="64"/>
      <c r="L43" s="64"/>
      <c r="M43" s="64"/>
      <c r="N43" s="64"/>
      <c r="O43" s="64"/>
      <c r="P43" s="64"/>
      <c r="Q43" s="64"/>
      <c r="R43" s="64"/>
      <c r="S43" s="64"/>
      <c r="T43" s="64"/>
      <c r="U43" s="64"/>
    </row>
    <row r="44" spans="2:21">
      <c r="B44" s="65"/>
      <c r="C44" s="65"/>
      <c r="D44" s="60"/>
      <c r="E44" s="60"/>
      <c r="F44" s="66"/>
      <c r="G44" s="66"/>
      <c r="H44" s="66"/>
      <c r="I44" s="64"/>
      <c r="K44" s="64"/>
      <c r="L44" s="64"/>
      <c r="M44" s="64"/>
      <c r="N44" s="64"/>
      <c r="O44" s="64"/>
      <c r="P44" s="64"/>
      <c r="Q44" s="64"/>
      <c r="R44" s="64"/>
      <c r="S44" s="64"/>
      <c r="T44" s="64"/>
      <c r="U44" s="64"/>
    </row>
    <row r="45" spans="2:21">
      <c r="B45" s="65"/>
      <c r="C45" s="65"/>
      <c r="D45" s="65"/>
      <c r="E45" s="65"/>
      <c r="F45" s="67"/>
      <c r="G45" s="67"/>
      <c r="H45" s="67"/>
      <c r="I45" s="64"/>
      <c r="K45" s="64"/>
      <c r="L45" s="64"/>
      <c r="M45" s="64"/>
      <c r="N45" s="64"/>
      <c r="O45" s="64"/>
      <c r="P45" s="64"/>
      <c r="Q45" s="64"/>
      <c r="R45" s="64"/>
      <c r="S45" s="64"/>
      <c r="T45" s="64"/>
      <c r="U45" s="64"/>
    </row>
    <row r="46" spans="2:21">
      <c r="B46" s="65"/>
      <c r="C46" s="65"/>
      <c r="D46" s="65"/>
      <c r="E46" s="65"/>
      <c r="F46" s="67"/>
      <c r="G46" s="67"/>
      <c r="H46" s="67"/>
      <c r="I46" s="64"/>
      <c r="K46" s="64"/>
      <c r="L46" s="64"/>
      <c r="M46" s="64"/>
      <c r="N46" s="64"/>
      <c r="O46" s="64"/>
      <c r="P46" s="64"/>
      <c r="Q46" s="64"/>
      <c r="R46" s="64"/>
      <c r="S46" s="64"/>
      <c r="T46" s="64"/>
      <c r="U46" s="64"/>
    </row>
    <row r="47" spans="2:21">
      <c r="B47" s="65"/>
      <c r="C47" s="65"/>
      <c r="D47" s="65"/>
      <c r="E47" s="65"/>
      <c r="F47" s="67"/>
      <c r="G47" s="67"/>
      <c r="H47" s="67"/>
      <c r="I47" s="64"/>
      <c r="K47" s="64"/>
      <c r="L47" s="64"/>
      <c r="M47" s="64"/>
      <c r="N47" s="64"/>
      <c r="O47" s="64"/>
      <c r="P47" s="64"/>
      <c r="Q47" s="64"/>
      <c r="R47" s="64"/>
      <c r="S47" s="64"/>
      <c r="T47" s="64"/>
      <c r="U47" s="64"/>
    </row>
    <row r="48" spans="2:21">
      <c r="B48" s="65"/>
      <c r="C48" s="65"/>
      <c r="D48" s="65"/>
      <c r="E48" s="65"/>
      <c r="F48" s="67"/>
      <c r="G48" s="67"/>
      <c r="H48" s="67"/>
      <c r="I48" s="64"/>
      <c r="K48" s="64"/>
      <c r="L48" s="64"/>
      <c r="M48" s="64"/>
      <c r="N48" s="64"/>
      <c r="O48" s="64"/>
      <c r="P48" s="64"/>
      <c r="Q48" s="64"/>
      <c r="R48" s="64"/>
      <c r="S48" s="64"/>
      <c r="T48" s="64"/>
      <c r="U48" s="64"/>
    </row>
    <row r="49" spans="2:21">
      <c r="B49" s="65"/>
      <c r="C49" s="65"/>
      <c r="D49" s="65"/>
      <c r="E49" s="65"/>
      <c r="F49" s="67"/>
      <c r="G49" s="67"/>
      <c r="H49" s="67"/>
      <c r="I49" s="64"/>
      <c r="K49" s="64"/>
      <c r="L49" s="64"/>
      <c r="M49" s="64"/>
      <c r="N49" s="64"/>
      <c r="O49" s="64"/>
      <c r="P49" s="64"/>
      <c r="Q49" s="64"/>
      <c r="R49" s="64"/>
      <c r="S49" s="64"/>
      <c r="T49" s="64"/>
      <c r="U49" s="64"/>
    </row>
    <row r="50" spans="2:21">
      <c r="B50" s="65"/>
      <c r="C50" s="65"/>
      <c r="D50" s="65"/>
      <c r="E50" s="65"/>
      <c r="F50" s="67"/>
      <c r="G50" s="67"/>
      <c r="H50" s="67"/>
      <c r="I50" s="64"/>
      <c r="K50" s="64"/>
      <c r="L50" s="64"/>
      <c r="M50" s="64"/>
      <c r="N50" s="64"/>
      <c r="O50" s="64"/>
      <c r="P50" s="64"/>
      <c r="Q50" s="64"/>
      <c r="R50" s="64"/>
      <c r="S50" s="64"/>
      <c r="T50" s="64"/>
      <c r="U50" s="64"/>
    </row>
    <row r="51" spans="2:21">
      <c r="B51" s="65"/>
      <c r="C51" s="65"/>
      <c r="D51" s="65"/>
      <c r="E51" s="65"/>
      <c r="F51" s="67"/>
      <c r="G51" s="67"/>
      <c r="H51" s="67"/>
      <c r="I51" s="64"/>
      <c r="K51" s="64"/>
      <c r="L51" s="64"/>
      <c r="M51" s="64"/>
      <c r="N51" s="64"/>
      <c r="O51" s="64"/>
      <c r="P51" s="64"/>
      <c r="Q51" s="64"/>
      <c r="R51" s="64"/>
      <c r="S51" s="64"/>
      <c r="T51" s="64"/>
      <c r="U51" s="64"/>
    </row>
    <row r="52" spans="2:21">
      <c r="B52" s="65"/>
      <c r="C52" s="65"/>
      <c r="D52" s="65"/>
      <c r="E52" s="65"/>
      <c r="F52" s="67"/>
      <c r="G52" s="67"/>
      <c r="H52" s="67"/>
      <c r="I52" s="64"/>
      <c r="K52" s="64"/>
      <c r="L52" s="64"/>
      <c r="M52" s="64"/>
      <c r="N52" s="64"/>
      <c r="O52" s="64"/>
      <c r="P52" s="64"/>
      <c r="Q52" s="64"/>
      <c r="R52" s="64"/>
      <c r="S52" s="64"/>
      <c r="T52" s="64"/>
      <c r="U52" s="64"/>
    </row>
    <row r="53" spans="2:21">
      <c r="B53" s="65"/>
      <c r="C53" s="65"/>
      <c r="D53" s="65"/>
      <c r="E53" s="65"/>
      <c r="F53" s="67"/>
      <c r="G53" s="67"/>
      <c r="H53" s="67"/>
      <c r="I53" s="64"/>
      <c r="K53" s="64"/>
      <c r="L53" s="64"/>
      <c r="M53" s="64"/>
      <c r="N53" s="64"/>
      <c r="O53" s="64"/>
      <c r="P53" s="64"/>
      <c r="Q53" s="64"/>
      <c r="R53" s="64"/>
      <c r="S53" s="64"/>
      <c r="T53" s="64"/>
      <c r="U53" s="64"/>
    </row>
    <row r="54" spans="2:21">
      <c r="B54" s="65"/>
      <c r="C54" s="65"/>
      <c r="D54" s="65"/>
      <c r="E54" s="65"/>
      <c r="F54" s="67"/>
      <c r="G54" s="67"/>
      <c r="H54" s="67"/>
      <c r="I54" s="64"/>
      <c r="K54" s="64"/>
      <c r="L54" s="64"/>
      <c r="M54" s="64"/>
      <c r="N54" s="64"/>
      <c r="O54" s="64"/>
      <c r="P54" s="64"/>
      <c r="Q54" s="64"/>
      <c r="R54" s="64"/>
      <c r="S54" s="64"/>
      <c r="T54" s="64"/>
      <c r="U54" s="64"/>
    </row>
    <row r="55" spans="2:21">
      <c r="B55" s="65"/>
      <c r="C55" s="65"/>
      <c r="D55" s="65"/>
      <c r="E55" s="65"/>
      <c r="F55" s="67"/>
      <c r="G55" s="67"/>
      <c r="H55" s="67"/>
      <c r="I55" s="64"/>
      <c r="K55" s="64"/>
      <c r="L55" s="64"/>
      <c r="M55" s="64"/>
      <c r="N55" s="64"/>
      <c r="O55" s="64"/>
      <c r="P55" s="64"/>
      <c r="Q55" s="64"/>
      <c r="R55" s="64"/>
      <c r="S55" s="64"/>
      <c r="T55" s="64"/>
      <c r="U55" s="64"/>
    </row>
    <row r="56" spans="2:21">
      <c r="B56" s="65"/>
      <c r="C56" s="65"/>
      <c r="D56" s="65"/>
      <c r="E56" s="65"/>
      <c r="F56" s="67"/>
      <c r="G56" s="67"/>
      <c r="H56" s="67"/>
      <c r="I56" s="64"/>
      <c r="K56" s="64"/>
      <c r="L56" s="64"/>
      <c r="M56" s="64"/>
      <c r="N56" s="64"/>
      <c r="O56" s="64"/>
      <c r="P56" s="64"/>
      <c r="Q56" s="64"/>
      <c r="R56" s="64"/>
      <c r="S56" s="64"/>
      <c r="T56" s="64"/>
      <c r="U56" s="64"/>
    </row>
    <row r="57" spans="2:21">
      <c r="B57" s="65"/>
      <c r="C57" s="65"/>
      <c r="D57" s="65"/>
      <c r="E57" s="65"/>
      <c r="F57" s="67"/>
      <c r="G57" s="67"/>
      <c r="H57" s="67"/>
      <c r="I57" s="64"/>
      <c r="K57" s="64"/>
      <c r="L57" s="64"/>
      <c r="M57" s="64"/>
      <c r="N57" s="64"/>
      <c r="O57" s="64"/>
      <c r="P57" s="64"/>
      <c r="Q57" s="64"/>
      <c r="R57" s="64"/>
      <c r="S57" s="64"/>
      <c r="T57" s="64"/>
      <c r="U57" s="64"/>
    </row>
    <row r="58" spans="2:21">
      <c r="B58" s="65"/>
      <c r="C58" s="65"/>
      <c r="D58" s="65"/>
      <c r="E58" s="65"/>
      <c r="F58" s="67"/>
      <c r="G58" s="67"/>
      <c r="H58" s="67"/>
      <c r="I58" s="64"/>
      <c r="K58" s="64"/>
      <c r="L58" s="64"/>
      <c r="M58" s="64"/>
      <c r="N58" s="64"/>
      <c r="O58" s="64"/>
      <c r="P58" s="64"/>
      <c r="Q58" s="64"/>
      <c r="R58" s="64"/>
      <c r="S58" s="64"/>
      <c r="T58" s="64"/>
      <c r="U58" s="64"/>
    </row>
    <row r="59" spans="2:21">
      <c r="B59" s="65"/>
      <c r="C59" s="65"/>
      <c r="D59" s="65"/>
      <c r="E59" s="65"/>
      <c r="F59" s="67"/>
      <c r="G59" s="67"/>
      <c r="H59" s="67"/>
      <c r="I59" s="64"/>
      <c r="K59" s="64"/>
      <c r="L59" s="64"/>
      <c r="M59" s="64"/>
      <c r="N59" s="64"/>
      <c r="O59" s="64"/>
      <c r="P59" s="64"/>
      <c r="Q59" s="64"/>
      <c r="R59" s="64"/>
      <c r="S59" s="64"/>
      <c r="T59" s="64"/>
      <c r="U59" s="64"/>
    </row>
    <row r="60" spans="2:21">
      <c r="B60" s="65"/>
      <c r="C60" s="65"/>
      <c r="D60" s="65"/>
      <c r="E60" s="65"/>
      <c r="F60" s="67"/>
      <c r="G60" s="67"/>
      <c r="H60" s="67"/>
      <c r="I60" s="64"/>
      <c r="K60" s="64"/>
      <c r="L60" s="64"/>
      <c r="M60" s="64"/>
      <c r="N60" s="64"/>
      <c r="O60" s="64"/>
      <c r="P60" s="64"/>
      <c r="Q60" s="64"/>
      <c r="R60" s="64"/>
      <c r="S60" s="64"/>
      <c r="T60" s="64"/>
      <c r="U60" s="64"/>
    </row>
    <row r="61" spans="2:21">
      <c r="B61" s="65"/>
      <c r="C61" s="65"/>
      <c r="D61" s="65"/>
      <c r="E61" s="65"/>
      <c r="F61" s="67"/>
      <c r="G61" s="67"/>
      <c r="H61" s="67"/>
      <c r="I61" s="64"/>
      <c r="K61" s="64"/>
      <c r="L61" s="64"/>
      <c r="M61" s="64"/>
      <c r="N61" s="64"/>
      <c r="O61" s="64"/>
      <c r="P61" s="64"/>
      <c r="Q61" s="64"/>
      <c r="R61" s="64"/>
      <c r="S61" s="64"/>
      <c r="T61" s="64"/>
      <c r="U61" s="64"/>
    </row>
    <row r="62" spans="2:21">
      <c r="B62" s="65"/>
      <c r="C62" s="65"/>
      <c r="D62" s="65"/>
      <c r="E62" s="65"/>
      <c r="F62" s="67"/>
      <c r="G62" s="67"/>
      <c r="H62" s="67"/>
      <c r="I62" s="64"/>
      <c r="K62" s="64"/>
      <c r="L62" s="64"/>
      <c r="M62" s="64"/>
      <c r="N62" s="64"/>
      <c r="O62" s="64"/>
      <c r="P62" s="64"/>
      <c r="Q62" s="64"/>
      <c r="R62" s="64"/>
      <c r="S62" s="64"/>
      <c r="T62" s="64"/>
      <c r="U62" s="64"/>
    </row>
    <row r="63" spans="2:21">
      <c r="B63" s="65"/>
      <c r="C63" s="65"/>
      <c r="D63" s="65"/>
      <c r="E63" s="65"/>
      <c r="F63" s="67"/>
      <c r="G63" s="67"/>
      <c r="H63" s="67"/>
      <c r="I63" s="64"/>
      <c r="K63" s="64"/>
      <c r="L63" s="64"/>
      <c r="M63" s="64"/>
      <c r="N63" s="64"/>
      <c r="O63" s="64"/>
      <c r="P63" s="64"/>
      <c r="Q63" s="64"/>
      <c r="R63" s="64"/>
      <c r="S63" s="64"/>
      <c r="T63" s="64"/>
      <c r="U63" s="64"/>
    </row>
    <row r="64" spans="2:21">
      <c r="B64" s="65"/>
      <c r="C64" s="65"/>
      <c r="D64" s="65"/>
      <c r="E64" s="65"/>
      <c r="F64" s="67"/>
      <c r="G64" s="67"/>
      <c r="H64" s="67"/>
      <c r="I64" s="64"/>
      <c r="K64" s="64"/>
      <c r="L64" s="64"/>
      <c r="M64" s="64"/>
      <c r="N64" s="64"/>
      <c r="O64" s="64"/>
      <c r="P64" s="64"/>
      <c r="Q64" s="64"/>
      <c r="R64" s="64"/>
      <c r="S64" s="64"/>
      <c r="T64" s="64"/>
      <c r="U64" s="64"/>
    </row>
    <row r="65" spans="2:21">
      <c r="B65" s="65"/>
      <c r="C65" s="65"/>
      <c r="D65" s="65"/>
      <c r="E65" s="65"/>
      <c r="F65" s="67"/>
      <c r="G65" s="67"/>
      <c r="H65" s="67"/>
      <c r="I65" s="64"/>
      <c r="K65" s="64"/>
      <c r="L65" s="64"/>
      <c r="M65" s="64"/>
      <c r="N65" s="64"/>
      <c r="O65" s="64"/>
      <c r="P65" s="64"/>
      <c r="Q65" s="64"/>
      <c r="R65" s="64"/>
      <c r="S65" s="64"/>
      <c r="T65" s="64"/>
      <c r="U65" s="64"/>
    </row>
    <row r="66" spans="2:21">
      <c r="B66" s="65"/>
      <c r="C66" s="65"/>
      <c r="D66" s="65"/>
      <c r="E66" s="65"/>
      <c r="F66" s="67"/>
      <c r="G66" s="67"/>
      <c r="H66" s="67"/>
      <c r="I66" s="64"/>
      <c r="K66" s="64"/>
      <c r="L66" s="64"/>
      <c r="M66" s="64"/>
      <c r="N66" s="64"/>
      <c r="O66" s="64"/>
      <c r="P66" s="64"/>
      <c r="Q66" s="64"/>
      <c r="R66" s="64"/>
      <c r="S66" s="64"/>
      <c r="T66" s="64"/>
      <c r="U66" s="64"/>
    </row>
    <row r="67" spans="2:21">
      <c r="B67" s="65"/>
      <c r="C67" s="65"/>
      <c r="D67" s="65"/>
      <c r="E67" s="65"/>
      <c r="F67" s="67"/>
      <c r="G67" s="67"/>
      <c r="H67" s="67"/>
      <c r="I67" s="64"/>
      <c r="K67" s="64"/>
      <c r="L67" s="64"/>
      <c r="M67" s="64"/>
      <c r="N67" s="64"/>
      <c r="O67" s="64"/>
      <c r="P67" s="64"/>
      <c r="Q67" s="64"/>
      <c r="R67" s="64"/>
      <c r="S67" s="64"/>
      <c r="T67" s="64"/>
      <c r="U67" s="64"/>
    </row>
    <row r="68" spans="2:21">
      <c r="B68" s="65"/>
      <c r="C68" s="65"/>
      <c r="D68" s="65"/>
      <c r="E68" s="65"/>
      <c r="F68" s="67"/>
      <c r="G68" s="67"/>
      <c r="H68" s="67"/>
      <c r="I68" s="64"/>
      <c r="K68" s="64"/>
      <c r="L68" s="64"/>
      <c r="M68" s="64"/>
      <c r="N68" s="64"/>
      <c r="O68" s="64"/>
      <c r="P68" s="64"/>
      <c r="Q68" s="64"/>
      <c r="R68" s="64"/>
      <c r="S68" s="64"/>
      <c r="T68" s="64"/>
      <c r="U68" s="64"/>
    </row>
    <row r="69" spans="2:21">
      <c r="B69" s="65"/>
      <c r="C69" s="65"/>
      <c r="D69" s="65"/>
      <c r="E69" s="65"/>
      <c r="F69" s="67"/>
      <c r="G69" s="67"/>
      <c r="H69" s="67"/>
      <c r="I69" s="64"/>
      <c r="K69" s="64"/>
      <c r="L69" s="64"/>
      <c r="M69" s="64"/>
      <c r="N69" s="64"/>
      <c r="O69" s="64"/>
      <c r="P69" s="64"/>
      <c r="Q69" s="64"/>
      <c r="R69" s="64"/>
      <c r="S69" s="64"/>
      <c r="T69" s="64"/>
      <c r="U69" s="64"/>
    </row>
    <row r="70" spans="2:21">
      <c r="B70" s="65"/>
      <c r="C70" s="65"/>
      <c r="D70" s="65"/>
      <c r="E70" s="65"/>
      <c r="F70" s="67"/>
      <c r="G70" s="67"/>
      <c r="H70" s="67"/>
      <c r="I70" s="64"/>
      <c r="K70" s="64"/>
      <c r="L70" s="64"/>
      <c r="M70" s="64"/>
      <c r="N70" s="64"/>
      <c r="O70" s="64"/>
      <c r="P70" s="64"/>
      <c r="Q70" s="64"/>
      <c r="R70" s="64"/>
      <c r="S70" s="64"/>
      <c r="T70" s="64"/>
      <c r="U70" s="64"/>
    </row>
    <row r="71" spans="2:21">
      <c r="B71" s="65"/>
      <c r="C71" s="65"/>
      <c r="D71" s="65"/>
      <c r="E71" s="65"/>
      <c r="F71" s="67"/>
      <c r="G71" s="67"/>
      <c r="H71" s="67"/>
      <c r="I71" s="64"/>
      <c r="K71" s="64"/>
      <c r="L71" s="64"/>
      <c r="M71" s="64"/>
      <c r="N71" s="64"/>
      <c r="O71" s="64"/>
      <c r="P71" s="64"/>
      <c r="Q71" s="64"/>
      <c r="R71" s="64"/>
      <c r="S71" s="64"/>
      <c r="T71" s="64"/>
      <c r="U71" s="64"/>
    </row>
    <row r="72" spans="2:21">
      <c r="B72" s="65"/>
      <c r="C72" s="65"/>
      <c r="D72" s="65"/>
      <c r="E72" s="65"/>
      <c r="F72" s="67"/>
      <c r="G72" s="67"/>
      <c r="H72" s="67"/>
      <c r="I72" s="64"/>
      <c r="K72" s="64"/>
      <c r="L72" s="64"/>
      <c r="M72" s="64"/>
      <c r="N72" s="64"/>
      <c r="O72" s="64"/>
      <c r="P72" s="64"/>
      <c r="Q72" s="64"/>
      <c r="R72" s="64"/>
      <c r="S72" s="64"/>
      <c r="T72" s="64"/>
      <c r="U72" s="64"/>
    </row>
    <row r="73" spans="2:21">
      <c r="B73" s="65"/>
      <c r="C73" s="65"/>
      <c r="D73" s="65"/>
      <c r="E73" s="65"/>
      <c r="F73" s="67"/>
      <c r="G73" s="67"/>
      <c r="H73" s="67"/>
      <c r="I73" s="64"/>
      <c r="K73" s="64"/>
      <c r="L73" s="64"/>
      <c r="M73" s="64"/>
      <c r="N73" s="64"/>
      <c r="O73" s="64"/>
      <c r="P73" s="64"/>
      <c r="Q73" s="64"/>
      <c r="R73" s="64"/>
      <c r="S73" s="64"/>
      <c r="T73" s="64"/>
      <c r="U73" s="64"/>
    </row>
    <row r="74" spans="2:21">
      <c r="B74" s="65"/>
      <c r="C74" s="65"/>
      <c r="D74" s="65"/>
      <c r="E74" s="65"/>
      <c r="F74" s="67"/>
      <c r="G74" s="67"/>
      <c r="H74" s="67"/>
      <c r="I74" s="64"/>
      <c r="K74" s="64"/>
      <c r="L74" s="64"/>
      <c r="M74" s="64"/>
      <c r="N74" s="64"/>
      <c r="O74" s="64"/>
      <c r="P74" s="64"/>
      <c r="Q74" s="64"/>
      <c r="R74" s="64"/>
      <c r="S74" s="64"/>
      <c r="T74" s="64"/>
      <c r="U74" s="64"/>
    </row>
    <row r="75" spans="2:21">
      <c r="B75" s="65"/>
      <c r="C75" s="65"/>
      <c r="D75" s="65"/>
      <c r="E75" s="65"/>
      <c r="F75" s="67"/>
      <c r="G75" s="67"/>
      <c r="H75" s="67"/>
      <c r="I75" s="64"/>
      <c r="K75" s="64"/>
      <c r="L75" s="64"/>
      <c r="M75" s="64"/>
      <c r="N75" s="64"/>
      <c r="O75" s="64"/>
      <c r="P75" s="64"/>
      <c r="Q75" s="64"/>
      <c r="R75" s="64"/>
      <c r="S75" s="64"/>
      <c r="T75" s="64"/>
      <c r="U75" s="64"/>
    </row>
    <row r="76" spans="2:21">
      <c r="B76" s="65"/>
      <c r="C76" s="65"/>
      <c r="D76" s="65"/>
      <c r="E76" s="65"/>
      <c r="F76" s="67"/>
      <c r="G76" s="67"/>
      <c r="H76" s="67"/>
      <c r="I76" s="64"/>
      <c r="K76" s="64"/>
      <c r="L76" s="64"/>
      <c r="M76" s="64"/>
      <c r="N76" s="64"/>
      <c r="O76" s="64"/>
      <c r="P76" s="64"/>
      <c r="Q76" s="64"/>
      <c r="R76" s="64"/>
      <c r="S76" s="64"/>
      <c r="T76" s="64"/>
      <c r="U76" s="64"/>
    </row>
    <row r="77" spans="2:21">
      <c r="B77" s="65"/>
      <c r="C77" s="65"/>
      <c r="D77" s="65"/>
      <c r="E77" s="65"/>
      <c r="F77" s="67"/>
      <c r="G77" s="67"/>
      <c r="H77" s="67"/>
      <c r="I77" s="64"/>
      <c r="K77" s="64"/>
      <c r="L77" s="64"/>
      <c r="M77" s="64"/>
      <c r="N77" s="64"/>
      <c r="O77" s="64"/>
      <c r="P77" s="64"/>
      <c r="Q77" s="64"/>
      <c r="R77" s="64"/>
      <c r="S77" s="64"/>
      <c r="T77" s="64"/>
      <c r="U77" s="64"/>
    </row>
    <row r="78" spans="2:21">
      <c r="B78" s="65"/>
      <c r="C78" s="65"/>
      <c r="D78" s="65"/>
      <c r="E78" s="65"/>
      <c r="F78" s="67"/>
      <c r="G78" s="67"/>
      <c r="H78" s="67"/>
      <c r="I78" s="64"/>
      <c r="K78" s="64"/>
      <c r="L78" s="64"/>
      <c r="M78" s="64"/>
      <c r="N78" s="64"/>
      <c r="O78" s="64"/>
      <c r="P78" s="64"/>
      <c r="Q78" s="64"/>
      <c r="R78" s="64"/>
      <c r="S78" s="64"/>
      <c r="T78" s="64"/>
      <c r="U78" s="64"/>
    </row>
    <row r="79" spans="2:21">
      <c r="B79" s="65"/>
      <c r="C79" s="65"/>
      <c r="D79" s="65"/>
      <c r="E79" s="65"/>
      <c r="F79" s="67"/>
      <c r="G79" s="67"/>
      <c r="H79" s="67"/>
      <c r="I79" s="64"/>
      <c r="K79" s="64"/>
      <c r="L79" s="64"/>
      <c r="M79" s="64"/>
      <c r="N79" s="64"/>
      <c r="O79" s="64"/>
      <c r="P79" s="64"/>
      <c r="Q79" s="64"/>
      <c r="R79" s="64"/>
      <c r="S79" s="64"/>
      <c r="T79" s="64"/>
      <c r="U79" s="64"/>
    </row>
    <row r="80" spans="2:21">
      <c r="B80" s="65"/>
      <c r="C80" s="65"/>
      <c r="D80" s="65"/>
      <c r="E80" s="65"/>
      <c r="F80" s="67"/>
      <c r="G80" s="67"/>
      <c r="H80" s="67"/>
      <c r="I80" s="64"/>
      <c r="K80" s="64"/>
      <c r="L80" s="64"/>
      <c r="M80" s="64"/>
      <c r="N80" s="64"/>
      <c r="O80" s="64"/>
      <c r="P80" s="64"/>
      <c r="Q80" s="64"/>
      <c r="R80" s="64"/>
      <c r="S80" s="64"/>
      <c r="T80" s="64"/>
      <c r="U80" s="64"/>
    </row>
    <row r="81" spans="2:21">
      <c r="B81" s="65"/>
      <c r="C81" s="65"/>
      <c r="D81" s="65"/>
      <c r="E81" s="65"/>
      <c r="F81" s="67"/>
      <c r="G81" s="67"/>
      <c r="H81" s="67"/>
      <c r="I81" s="64"/>
      <c r="K81" s="64"/>
      <c r="L81" s="64"/>
      <c r="M81" s="64"/>
      <c r="N81" s="64"/>
      <c r="O81" s="64"/>
      <c r="P81" s="64"/>
      <c r="Q81" s="64"/>
      <c r="R81" s="64"/>
      <c r="S81" s="64"/>
      <c r="T81" s="64"/>
      <c r="U81" s="64"/>
    </row>
    <row r="82" spans="2:21">
      <c r="B82" s="65"/>
      <c r="C82" s="65"/>
      <c r="D82" s="65"/>
      <c r="E82" s="65"/>
      <c r="F82" s="67"/>
      <c r="G82" s="67"/>
      <c r="H82" s="67"/>
      <c r="I82" s="64"/>
      <c r="K82" s="64"/>
      <c r="L82" s="64"/>
      <c r="M82" s="64"/>
      <c r="N82" s="64"/>
      <c r="O82" s="64"/>
      <c r="P82" s="64"/>
      <c r="Q82" s="64"/>
      <c r="R82" s="64"/>
      <c r="S82" s="64"/>
      <c r="T82" s="64"/>
      <c r="U82" s="64"/>
    </row>
    <row r="83" spans="2:21">
      <c r="B83" s="65"/>
      <c r="C83" s="65"/>
      <c r="D83" s="65"/>
      <c r="E83" s="65"/>
      <c r="F83" s="67"/>
      <c r="G83" s="67"/>
      <c r="H83" s="67"/>
      <c r="I83" s="64"/>
      <c r="K83" s="64"/>
      <c r="L83" s="64"/>
      <c r="M83" s="64"/>
      <c r="N83" s="64"/>
      <c r="O83" s="64"/>
      <c r="P83" s="64"/>
      <c r="Q83" s="64"/>
      <c r="R83" s="64"/>
      <c r="S83" s="64"/>
      <c r="T83" s="64"/>
      <c r="U83" s="64"/>
    </row>
    <row r="84" spans="2:21">
      <c r="B84" s="65"/>
      <c r="C84" s="65"/>
      <c r="D84" s="65"/>
      <c r="E84" s="65"/>
      <c r="F84" s="67"/>
      <c r="G84" s="67"/>
      <c r="H84" s="67"/>
      <c r="I84" s="64"/>
      <c r="K84" s="64"/>
      <c r="L84" s="64"/>
      <c r="M84" s="64"/>
      <c r="N84" s="64"/>
      <c r="O84" s="64"/>
      <c r="P84" s="64"/>
      <c r="Q84" s="64"/>
      <c r="R84" s="64"/>
      <c r="S84" s="64"/>
      <c r="T84" s="64"/>
      <c r="U84" s="64"/>
    </row>
    <row r="85" spans="2:21">
      <c r="B85" s="65"/>
      <c r="C85" s="65"/>
      <c r="D85" s="65"/>
      <c r="E85" s="65"/>
      <c r="F85" s="67"/>
      <c r="G85" s="67"/>
      <c r="H85" s="67"/>
      <c r="I85" s="64"/>
      <c r="K85" s="64"/>
      <c r="L85" s="64"/>
      <c r="M85" s="64"/>
      <c r="N85" s="64"/>
      <c r="O85" s="64"/>
      <c r="P85" s="64"/>
      <c r="Q85" s="64"/>
      <c r="R85" s="64"/>
      <c r="S85" s="64"/>
      <c r="T85" s="64"/>
      <c r="U85" s="64"/>
    </row>
    <row r="86" spans="2:21">
      <c r="B86" s="65"/>
      <c r="C86" s="65"/>
      <c r="D86" s="65"/>
      <c r="E86" s="65"/>
      <c r="F86" s="67"/>
      <c r="G86" s="67"/>
      <c r="H86" s="67"/>
      <c r="I86" s="64"/>
      <c r="K86" s="64"/>
      <c r="L86" s="64"/>
      <c r="M86" s="64"/>
      <c r="N86" s="64"/>
      <c r="O86" s="64"/>
      <c r="P86" s="64"/>
      <c r="Q86" s="64"/>
      <c r="R86" s="64"/>
      <c r="S86" s="64"/>
      <c r="T86" s="64"/>
      <c r="U86" s="64"/>
    </row>
    <row r="87" spans="2:21">
      <c r="B87" s="65"/>
      <c r="C87" s="65"/>
      <c r="D87" s="65"/>
      <c r="E87" s="65"/>
      <c r="F87" s="67"/>
      <c r="G87" s="67"/>
      <c r="H87" s="67"/>
      <c r="I87" s="64"/>
      <c r="K87" s="64"/>
      <c r="L87" s="64"/>
      <c r="M87" s="64"/>
      <c r="N87" s="64"/>
      <c r="O87" s="64"/>
      <c r="P87" s="64"/>
      <c r="Q87" s="64"/>
      <c r="R87" s="64"/>
      <c r="S87" s="64"/>
      <c r="T87" s="64"/>
      <c r="U87" s="64"/>
    </row>
    <row r="88" spans="2:21">
      <c r="B88" s="65"/>
      <c r="C88" s="65"/>
      <c r="D88" s="65"/>
      <c r="E88" s="65"/>
      <c r="F88" s="67"/>
      <c r="G88" s="67"/>
      <c r="H88" s="67"/>
      <c r="I88" s="64"/>
      <c r="K88" s="64"/>
      <c r="L88" s="64"/>
      <c r="M88" s="64"/>
      <c r="N88" s="64"/>
      <c r="O88" s="64"/>
      <c r="P88" s="64"/>
      <c r="Q88" s="64"/>
      <c r="R88" s="64"/>
      <c r="S88" s="64"/>
      <c r="T88" s="64"/>
      <c r="U88" s="64"/>
    </row>
    <row r="89" spans="2:21">
      <c r="B89" s="65"/>
      <c r="C89" s="65"/>
      <c r="D89" s="65"/>
      <c r="E89" s="65"/>
      <c r="F89" s="67"/>
      <c r="G89" s="67"/>
      <c r="H89" s="67"/>
      <c r="I89" s="64"/>
      <c r="K89" s="64"/>
      <c r="L89" s="64"/>
      <c r="M89" s="64"/>
      <c r="N89" s="64"/>
      <c r="O89" s="64"/>
      <c r="P89" s="64"/>
      <c r="Q89" s="64"/>
      <c r="R89" s="64"/>
      <c r="S89" s="64"/>
      <c r="T89" s="64"/>
      <c r="U89" s="64"/>
    </row>
    <row r="90" spans="2:21">
      <c r="B90" s="65"/>
      <c r="C90" s="65"/>
      <c r="D90" s="65"/>
      <c r="E90" s="65"/>
      <c r="F90" s="67"/>
      <c r="G90" s="67"/>
      <c r="H90" s="67"/>
      <c r="I90" s="64"/>
      <c r="K90" s="64"/>
      <c r="L90" s="64"/>
      <c r="M90" s="64"/>
      <c r="N90" s="64"/>
      <c r="O90" s="64"/>
      <c r="P90" s="64"/>
      <c r="Q90" s="64"/>
      <c r="R90" s="64"/>
      <c r="S90" s="64"/>
      <c r="T90" s="64"/>
      <c r="U90" s="64"/>
    </row>
    <row r="91" spans="2:21">
      <c r="B91" s="65"/>
      <c r="C91" s="65"/>
      <c r="D91" s="65"/>
      <c r="E91" s="65"/>
      <c r="F91" s="67"/>
      <c r="G91" s="67"/>
      <c r="H91" s="67"/>
      <c r="I91" s="64"/>
      <c r="K91" s="64"/>
      <c r="L91" s="64"/>
      <c r="M91" s="64"/>
      <c r="N91" s="64"/>
      <c r="O91" s="64"/>
      <c r="P91" s="64"/>
      <c r="Q91" s="64"/>
      <c r="R91" s="64"/>
      <c r="S91" s="64"/>
      <c r="T91" s="64"/>
      <c r="U91" s="64"/>
    </row>
    <row r="92" spans="2:21">
      <c r="B92" s="65"/>
      <c r="C92" s="65"/>
      <c r="D92" s="65"/>
      <c r="E92" s="65"/>
      <c r="F92" s="67"/>
      <c r="G92" s="67"/>
      <c r="H92" s="67"/>
      <c r="I92" s="64"/>
      <c r="K92" s="64"/>
      <c r="L92" s="64"/>
      <c r="M92" s="64"/>
      <c r="N92" s="64"/>
      <c r="O92" s="64"/>
      <c r="P92" s="64"/>
      <c r="Q92" s="64"/>
      <c r="R92" s="64"/>
      <c r="S92" s="64"/>
      <c r="T92" s="64"/>
      <c r="U92" s="64"/>
    </row>
    <row r="93" spans="2:21">
      <c r="B93" s="65"/>
      <c r="C93" s="65"/>
      <c r="D93" s="65"/>
      <c r="E93" s="65"/>
      <c r="F93" s="67"/>
      <c r="G93" s="67"/>
      <c r="H93" s="67"/>
      <c r="I93" s="64"/>
      <c r="K93" s="64"/>
      <c r="L93" s="64"/>
      <c r="M93" s="64"/>
      <c r="N93" s="64"/>
      <c r="O93" s="64"/>
      <c r="P93" s="64"/>
      <c r="Q93" s="64"/>
      <c r="R93" s="64"/>
      <c r="S93" s="64"/>
      <c r="T93" s="64"/>
      <c r="U93" s="64"/>
    </row>
    <row r="94" spans="2:21">
      <c r="B94" s="65"/>
      <c r="C94" s="65"/>
      <c r="D94" s="65"/>
      <c r="E94" s="65"/>
      <c r="F94" s="67"/>
      <c r="G94" s="67"/>
      <c r="H94" s="67"/>
      <c r="I94" s="64"/>
      <c r="K94" s="64"/>
      <c r="L94" s="64"/>
      <c r="M94" s="64"/>
      <c r="N94" s="64"/>
      <c r="O94" s="64"/>
      <c r="P94" s="64"/>
      <c r="Q94" s="64"/>
      <c r="R94" s="64"/>
      <c r="S94" s="64"/>
      <c r="T94" s="64"/>
      <c r="U94" s="64"/>
    </row>
    <row r="95" spans="2:21">
      <c r="B95" s="65"/>
      <c r="C95" s="65"/>
      <c r="D95" s="65"/>
      <c r="E95" s="65"/>
      <c r="F95" s="67"/>
      <c r="G95" s="67"/>
      <c r="H95" s="67"/>
      <c r="I95" s="64"/>
      <c r="K95" s="64"/>
      <c r="L95" s="64"/>
      <c r="M95" s="64"/>
      <c r="N95" s="64"/>
      <c r="O95" s="64"/>
      <c r="P95" s="64"/>
      <c r="Q95" s="64"/>
      <c r="R95" s="64"/>
      <c r="S95" s="64"/>
      <c r="T95" s="64"/>
      <c r="U95" s="64"/>
    </row>
    <row r="96" spans="2:21">
      <c r="B96" s="65"/>
      <c r="C96" s="65"/>
      <c r="D96" s="65"/>
      <c r="E96" s="65"/>
      <c r="F96" s="67"/>
      <c r="G96" s="67"/>
      <c r="H96" s="67"/>
      <c r="I96" s="64"/>
      <c r="K96" s="64"/>
      <c r="L96" s="64"/>
      <c r="M96" s="64"/>
      <c r="N96" s="64"/>
      <c r="O96" s="64"/>
      <c r="P96" s="64"/>
      <c r="Q96" s="64"/>
      <c r="R96" s="64"/>
      <c r="S96" s="64"/>
      <c r="T96" s="64"/>
      <c r="U96" s="64"/>
    </row>
    <row r="97" spans="2:21">
      <c r="B97" s="65"/>
      <c r="C97" s="65"/>
      <c r="D97" s="65"/>
      <c r="E97" s="65"/>
      <c r="F97" s="67"/>
      <c r="G97" s="67"/>
      <c r="H97" s="67"/>
      <c r="I97" s="64"/>
      <c r="K97" s="64"/>
      <c r="L97" s="64"/>
      <c r="M97" s="64"/>
      <c r="N97" s="64"/>
      <c r="O97" s="64"/>
      <c r="P97" s="64"/>
      <c r="Q97" s="64"/>
      <c r="R97" s="64"/>
      <c r="S97" s="64"/>
      <c r="T97" s="64"/>
      <c r="U97" s="64"/>
    </row>
    <row r="98" spans="2:21">
      <c r="B98" s="65"/>
      <c r="C98" s="65"/>
      <c r="D98" s="65"/>
      <c r="E98" s="65"/>
      <c r="F98" s="67"/>
      <c r="G98" s="67"/>
      <c r="H98" s="67"/>
      <c r="I98" s="64"/>
      <c r="K98" s="64"/>
      <c r="L98" s="64"/>
      <c r="M98" s="64"/>
      <c r="N98" s="64"/>
      <c r="O98" s="64"/>
      <c r="P98" s="64"/>
      <c r="Q98" s="64"/>
      <c r="R98" s="64"/>
      <c r="S98" s="64"/>
      <c r="T98" s="64"/>
      <c r="U98" s="64"/>
    </row>
    <row r="99" spans="2:21">
      <c r="B99" s="65"/>
      <c r="C99" s="65"/>
      <c r="D99" s="65"/>
      <c r="E99" s="65"/>
      <c r="F99" s="67"/>
      <c r="G99" s="67"/>
      <c r="H99" s="67"/>
      <c r="I99" s="64"/>
      <c r="K99" s="64"/>
      <c r="L99" s="64"/>
      <c r="M99" s="64"/>
      <c r="N99" s="64"/>
      <c r="O99" s="64"/>
      <c r="P99" s="64"/>
      <c r="Q99" s="64"/>
      <c r="R99" s="64"/>
      <c r="S99" s="64"/>
      <c r="T99" s="64"/>
      <c r="U99" s="64"/>
    </row>
    <row r="100" spans="2:21">
      <c r="B100" s="65"/>
      <c r="C100" s="65"/>
      <c r="D100" s="65"/>
      <c r="E100" s="65"/>
      <c r="F100" s="67"/>
      <c r="G100" s="67"/>
      <c r="H100" s="67"/>
      <c r="I100" s="64"/>
      <c r="K100" s="64"/>
      <c r="L100" s="64"/>
      <c r="M100" s="64"/>
      <c r="N100" s="64"/>
      <c r="O100" s="64"/>
      <c r="P100" s="64"/>
      <c r="Q100" s="64"/>
      <c r="R100" s="64"/>
      <c r="S100" s="64"/>
      <c r="T100" s="64"/>
      <c r="U100" s="64"/>
    </row>
    <row r="101" spans="2:21">
      <c r="B101" s="65"/>
      <c r="C101" s="65"/>
      <c r="D101" s="65"/>
      <c r="E101" s="65"/>
      <c r="F101" s="67"/>
      <c r="G101" s="67"/>
      <c r="H101" s="67"/>
      <c r="I101" s="64"/>
      <c r="K101" s="64"/>
      <c r="L101" s="64"/>
      <c r="M101" s="64"/>
      <c r="N101" s="64"/>
      <c r="O101" s="64"/>
      <c r="P101" s="64"/>
      <c r="Q101" s="64"/>
      <c r="R101" s="64"/>
      <c r="S101" s="64"/>
      <c r="T101" s="64"/>
      <c r="U101" s="64"/>
    </row>
    <row r="102" spans="2:21">
      <c r="B102" s="65"/>
      <c r="C102" s="65"/>
      <c r="D102" s="65"/>
      <c r="E102" s="65"/>
      <c r="F102" s="67"/>
      <c r="G102" s="67"/>
      <c r="H102" s="67"/>
      <c r="I102" s="64"/>
      <c r="K102" s="64"/>
      <c r="L102" s="64"/>
      <c r="M102" s="64"/>
      <c r="N102" s="64"/>
      <c r="O102" s="64"/>
      <c r="P102" s="64"/>
      <c r="Q102" s="64"/>
      <c r="R102" s="64"/>
      <c r="S102" s="64"/>
      <c r="T102" s="64"/>
      <c r="U102" s="64"/>
    </row>
    <row r="103" spans="2:21">
      <c r="B103" s="65"/>
      <c r="C103" s="65"/>
      <c r="D103" s="65"/>
      <c r="E103" s="65"/>
      <c r="F103" s="67"/>
      <c r="G103" s="67"/>
      <c r="H103" s="67"/>
      <c r="I103" s="64"/>
      <c r="K103" s="64"/>
      <c r="L103" s="64"/>
      <c r="M103" s="64"/>
      <c r="N103" s="64"/>
      <c r="O103" s="64"/>
      <c r="P103" s="64"/>
      <c r="Q103" s="64"/>
      <c r="R103" s="64"/>
      <c r="S103" s="64"/>
      <c r="T103" s="64"/>
      <c r="U103" s="64"/>
    </row>
    <row r="104" spans="2:21">
      <c r="B104" s="65"/>
      <c r="C104" s="65"/>
      <c r="D104" s="65"/>
      <c r="E104" s="65"/>
      <c r="F104" s="67"/>
      <c r="G104" s="67"/>
      <c r="H104" s="67"/>
      <c r="I104" s="64"/>
      <c r="K104" s="64"/>
      <c r="L104" s="64"/>
      <c r="M104" s="64"/>
      <c r="N104" s="64"/>
      <c r="O104" s="64"/>
      <c r="P104" s="64"/>
      <c r="Q104" s="64"/>
      <c r="R104" s="64"/>
      <c r="S104" s="64"/>
      <c r="T104" s="64"/>
      <c r="U104" s="64"/>
    </row>
    <row r="105" spans="2:21">
      <c r="B105" s="65"/>
      <c r="C105" s="65"/>
      <c r="D105" s="65"/>
      <c r="E105" s="65"/>
      <c r="F105" s="67"/>
      <c r="G105" s="67"/>
      <c r="H105" s="67"/>
      <c r="I105" s="64"/>
      <c r="K105" s="64"/>
      <c r="L105" s="64"/>
      <c r="M105" s="64"/>
      <c r="N105" s="64"/>
      <c r="O105" s="64"/>
      <c r="P105" s="64"/>
      <c r="Q105" s="64"/>
      <c r="R105" s="64"/>
      <c r="S105" s="64"/>
      <c r="T105" s="64"/>
      <c r="U105" s="64"/>
    </row>
    <row r="106" spans="2:21">
      <c r="B106" s="68"/>
      <c r="C106" s="68"/>
      <c r="D106" s="68"/>
      <c r="E106" s="68"/>
      <c r="F106" s="67"/>
      <c r="G106" s="67"/>
      <c r="H106" s="67"/>
      <c r="I106" s="64"/>
      <c r="K106" s="64"/>
      <c r="L106" s="64"/>
      <c r="M106" s="64"/>
      <c r="N106" s="64"/>
      <c r="O106" s="64"/>
      <c r="P106" s="64"/>
      <c r="Q106" s="64"/>
      <c r="R106" s="64"/>
      <c r="S106" s="64"/>
      <c r="T106" s="64"/>
      <c r="U106" s="64"/>
    </row>
    <row r="107" spans="2:21">
      <c r="B107" s="68"/>
      <c r="C107" s="68"/>
      <c r="D107" s="68"/>
      <c r="E107" s="68"/>
      <c r="F107" s="67"/>
      <c r="G107" s="67"/>
      <c r="H107" s="67"/>
      <c r="I107" s="64"/>
      <c r="K107" s="64"/>
      <c r="L107" s="64"/>
      <c r="M107" s="64"/>
      <c r="N107" s="64"/>
      <c r="O107" s="64"/>
      <c r="P107" s="64"/>
      <c r="Q107" s="64"/>
      <c r="R107" s="64"/>
      <c r="S107" s="64"/>
      <c r="T107" s="64"/>
      <c r="U107" s="64"/>
    </row>
    <row r="108" spans="2:21">
      <c r="B108" s="68"/>
      <c r="C108" s="68"/>
      <c r="D108" s="68"/>
      <c r="E108" s="68"/>
      <c r="F108" s="67"/>
      <c r="G108" s="67"/>
      <c r="H108" s="67"/>
      <c r="I108" s="64"/>
      <c r="K108" s="64"/>
      <c r="L108" s="64"/>
      <c r="M108" s="64"/>
      <c r="N108" s="64"/>
      <c r="O108" s="64"/>
      <c r="P108" s="64"/>
      <c r="Q108" s="64"/>
      <c r="R108" s="64"/>
      <c r="S108" s="64"/>
      <c r="T108" s="64"/>
      <c r="U108" s="64"/>
    </row>
    <row r="109" spans="2:21">
      <c r="B109" s="68"/>
      <c r="C109" s="68"/>
      <c r="D109" s="68"/>
      <c r="E109" s="68"/>
      <c r="F109" s="67"/>
      <c r="G109" s="67"/>
      <c r="H109" s="67"/>
      <c r="I109" s="64"/>
      <c r="K109" s="64"/>
      <c r="L109" s="64"/>
      <c r="M109" s="64"/>
      <c r="N109" s="64"/>
      <c r="O109" s="64"/>
      <c r="P109" s="64"/>
      <c r="Q109" s="64"/>
      <c r="R109" s="64"/>
      <c r="S109" s="64"/>
      <c r="T109" s="64"/>
      <c r="U109" s="64"/>
    </row>
    <row r="110" spans="2:21">
      <c r="B110" s="68"/>
      <c r="C110" s="68"/>
      <c r="D110" s="68"/>
      <c r="E110" s="68"/>
      <c r="F110" s="67"/>
      <c r="G110" s="67"/>
      <c r="H110" s="67"/>
      <c r="I110" s="64"/>
      <c r="K110" s="64"/>
      <c r="L110" s="64"/>
      <c r="M110" s="64"/>
      <c r="N110" s="64"/>
      <c r="O110" s="64"/>
      <c r="P110" s="64"/>
      <c r="Q110" s="64"/>
      <c r="R110" s="64"/>
      <c r="S110" s="64"/>
      <c r="T110" s="64"/>
      <c r="U110" s="64"/>
    </row>
    <row r="111" spans="2:21">
      <c r="B111" s="68"/>
      <c r="C111" s="68"/>
      <c r="D111" s="68"/>
      <c r="E111" s="68"/>
      <c r="F111" s="67"/>
      <c r="G111" s="67"/>
      <c r="H111" s="67"/>
      <c r="I111" s="64"/>
      <c r="K111" s="64"/>
      <c r="L111" s="64"/>
      <c r="M111" s="64"/>
      <c r="N111" s="64"/>
      <c r="O111" s="64"/>
      <c r="P111" s="64"/>
      <c r="Q111" s="64"/>
      <c r="R111" s="64"/>
      <c r="S111" s="64"/>
      <c r="T111" s="64"/>
      <c r="U111" s="64"/>
    </row>
    <row r="112" spans="2:21">
      <c r="B112" s="68"/>
      <c r="C112" s="68"/>
      <c r="D112" s="68"/>
      <c r="E112" s="68"/>
      <c r="F112" s="67"/>
      <c r="G112" s="67"/>
      <c r="H112" s="67"/>
      <c r="I112" s="64"/>
      <c r="K112" s="64"/>
      <c r="L112" s="64"/>
      <c r="M112" s="64"/>
      <c r="N112" s="64"/>
      <c r="O112" s="64"/>
      <c r="P112" s="64"/>
      <c r="Q112" s="64"/>
      <c r="R112" s="64"/>
      <c r="S112" s="64"/>
      <c r="T112" s="64"/>
      <c r="U112" s="64"/>
    </row>
    <row r="113" spans="2:21">
      <c r="B113" s="68"/>
      <c r="C113" s="68"/>
      <c r="D113" s="68"/>
      <c r="E113" s="68"/>
      <c r="F113" s="67"/>
      <c r="G113" s="67"/>
      <c r="H113" s="67"/>
      <c r="I113" s="64"/>
      <c r="K113" s="64"/>
      <c r="L113" s="64"/>
      <c r="M113" s="64"/>
      <c r="N113" s="64"/>
      <c r="O113" s="64"/>
      <c r="P113" s="64"/>
      <c r="Q113" s="64"/>
      <c r="R113" s="64"/>
      <c r="S113" s="64"/>
      <c r="T113" s="64"/>
      <c r="U113" s="64"/>
    </row>
    <row r="114" spans="2:21">
      <c r="B114" s="68"/>
      <c r="C114" s="68"/>
      <c r="D114" s="68"/>
      <c r="E114" s="68"/>
      <c r="F114" s="67"/>
      <c r="G114" s="67"/>
      <c r="H114" s="67"/>
      <c r="I114" s="64"/>
      <c r="K114" s="64"/>
      <c r="L114" s="64"/>
      <c r="M114" s="64"/>
      <c r="N114" s="64"/>
      <c r="O114" s="64"/>
      <c r="P114" s="64"/>
      <c r="Q114" s="64"/>
      <c r="R114" s="64"/>
      <c r="S114" s="64"/>
      <c r="T114" s="64"/>
      <c r="U114" s="64"/>
    </row>
    <row r="115" spans="2:21">
      <c r="B115" s="68"/>
      <c r="C115" s="68"/>
      <c r="D115" s="68"/>
      <c r="E115" s="68"/>
      <c r="F115" s="67"/>
      <c r="G115" s="67"/>
      <c r="H115" s="67"/>
      <c r="I115" s="64"/>
      <c r="K115" s="64"/>
      <c r="L115" s="64"/>
      <c r="M115" s="64"/>
      <c r="N115" s="64"/>
      <c r="O115" s="64"/>
      <c r="P115" s="64"/>
      <c r="Q115" s="64"/>
      <c r="R115" s="64"/>
      <c r="S115" s="64"/>
      <c r="T115" s="64"/>
      <c r="U115" s="64"/>
    </row>
    <row r="116" spans="2:21">
      <c r="B116" s="68"/>
      <c r="C116" s="68"/>
      <c r="D116" s="68"/>
      <c r="E116" s="68"/>
      <c r="F116" s="67"/>
      <c r="G116" s="67"/>
      <c r="H116" s="67"/>
      <c r="I116" s="64"/>
      <c r="K116" s="64"/>
      <c r="L116" s="64"/>
      <c r="M116" s="64"/>
      <c r="N116" s="64"/>
      <c r="O116" s="64"/>
      <c r="P116" s="64"/>
      <c r="Q116" s="64"/>
      <c r="R116" s="64"/>
      <c r="S116" s="64"/>
      <c r="T116" s="64"/>
      <c r="U116" s="64"/>
    </row>
    <row r="117" spans="2:21">
      <c r="B117" s="68"/>
      <c r="C117" s="68"/>
      <c r="D117" s="68"/>
      <c r="E117" s="68"/>
      <c r="F117" s="67"/>
      <c r="G117" s="67"/>
      <c r="H117" s="67"/>
      <c r="I117" s="64"/>
      <c r="K117" s="64"/>
      <c r="L117" s="64"/>
      <c r="M117" s="64"/>
      <c r="N117" s="64"/>
      <c r="O117" s="64"/>
      <c r="P117" s="64"/>
      <c r="Q117" s="64"/>
      <c r="R117" s="64"/>
      <c r="S117" s="64"/>
      <c r="T117" s="64"/>
      <c r="U117" s="64"/>
    </row>
    <row r="118" spans="2:21">
      <c r="B118" s="68"/>
      <c r="C118" s="68"/>
      <c r="D118" s="68"/>
      <c r="E118" s="68"/>
      <c r="F118" s="67"/>
      <c r="G118" s="67"/>
      <c r="H118" s="67"/>
      <c r="I118" s="64"/>
      <c r="K118" s="64"/>
      <c r="L118" s="64"/>
      <c r="M118" s="64"/>
      <c r="N118" s="64"/>
      <c r="O118" s="64"/>
      <c r="P118" s="64"/>
      <c r="Q118" s="64"/>
      <c r="R118" s="64"/>
      <c r="S118" s="64"/>
      <c r="T118" s="64"/>
      <c r="U118" s="64"/>
    </row>
    <row r="119" spans="2:21">
      <c r="B119" s="68"/>
      <c r="C119" s="68"/>
      <c r="D119" s="68"/>
      <c r="E119" s="68"/>
      <c r="F119" s="67"/>
      <c r="G119" s="67"/>
      <c r="H119" s="67"/>
      <c r="I119" s="64"/>
      <c r="K119" s="64"/>
      <c r="L119" s="64"/>
      <c r="M119" s="64"/>
      <c r="N119" s="64"/>
      <c r="O119" s="64"/>
      <c r="P119" s="64"/>
      <c r="Q119" s="64"/>
      <c r="R119" s="64"/>
      <c r="S119" s="64"/>
      <c r="T119" s="64"/>
      <c r="U119" s="64"/>
    </row>
    <row r="120" spans="2:21">
      <c r="B120" s="68"/>
      <c r="C120" s="68"/>
      <c r="D120" s="68"/>
      <c r="E120" s="68"/>
      <c r="F120" s="67"/>
      <c r="G120" s="67"/>
      <c r="H120" s="67"/>
      <c r="I120" s="64"/>
      <c r="K120" s="64"/>
      <c r="L120" s="64"/>
      <c r="M120" s="64"/>
      <c r="N120" s="64"/>
      <c r="O120" s="64"/>
      <c r="P120" s="64"/>
      <c r="Q120" s="64"/>
      <c r="R120" s="64"/>
      <c r="S120" s="64"/>
      <c r="T120" s="64"/>
      <c r="U120" s="64"/>
    </row>
    <row r="121" spans="2:21">
      <c r="B121" s="68"/>
      <c r="C121" s="68"/>
      <c r="D121" s="68"/>
      <c r="E121" s="68"/>
      <c r="F121" s="67"/>
      <c r="G121" s="67"/>
      <c r="H121" s="67"/>
      <c r="I121" s="64"/>
      <c r="K121" s="64"/>
      <c r="L121" s="64"/>
      <c r="M121" s="64"/>
      <c r="N121" s="64"/>
      <c r="O121" s="64"/>
      <c r="P121" s="64"/>
      <c r="Q121" s="64"/>
      <c r="R121" s="64"/>
      <c r="S121" s="64"/>
      <c r="T121" s="64"/>
      <c r="U121" s="64"/>
    </row>
    <row r="122" spans="2:21">
      <c r="B122" s="68"/>
      <c r="C122" s="68"/>
      <c r="D122" s="68"/>
      <c r="E122" s="68"/>
      <c r="F122" s="67"/>
      <c r="G122" s="67"/>
      <c r="H122" s="67"/>
      <c r="I122" s="64"/>
      <c r="K122" s="64"/>
      <c r="L122" s="64"/>
      <c r="M122" s="64"/>
      <c r="N122" s="64"/>
      <c r="O122" s="64"/>
      <c r="P122" s="64"/>
      <c r="Q122" s="64"/>
      <c r="R122" s="64"/>
      <c r="S122" s="64"/>
      <c r="T122" s="64"/>
      <c r="U122" s="64"/>
    </row>
    <row r="123" spans="2:21">
      <c r="B123" s="68"/>
      <c r="C123" s="68"/>
      <c r="D123" s="68"/>
      <c r="E123" s="68"/>
      <c r="F123" s="67"/>
      <c r="G123" s="67"/>
      <c r="H123" s="67"/>
      <c r="I123" s="64"/>
      <c r="K123" s="64"/>
      <c r="L123" s="64"/>
      <c r="M123" s="64"/>
      <c r="N123" s="64"/>
      <c r="O123" s="64"/>
      <c r="P123" s="64"/>
      <c r="Q123" s="64"/>
      <c r="R123" s="64"/>
      <c r="S123" s="64"/>
      <c r="T123" s="64"/>
      <c r="U123" s="64"/>
    </row>
    <row r="124" spans="2:21">
      <c r="B124" s="68"/>
      <c r="C124" s="68"/>
      <c r="D124" s="68"/>
      <c r="E124" s="68"/>
      <c r="F124" s="67"/>
      <c r="G124" s="67"/>
      <c r="H124" s="67"/>
      <c r="I124" s="64"/>
      <c r="K124" s="64"/>
      <c r="L124" s="64"/>
      <c r="M124" s="64"/>
      <c r="N124" s="64"/>
      <c r="O124" s="64"/>
      <c r="P124" s="64"/>
      <c r="Q124" s="64"/>
      <c r="R124" s="64"/>
      <c r="S124" s="64"/>
      <c r="T124" s="64"/>
      <c r="U124" s="64"/>
    </row>
    <row r="125" spans="2:21">
      <c r="B125" s="68"/>
      <c r="C125" s="68"/>
      <c r="D125" s="68"/>
      <c r="E125" s="68"/>
      <c r="F125" s="67"/>
      <c r="G125" s="67"/>
      <c r="H125" s="67"/>
      <c r="I125" s="64"/>
      <c r="K125" s="64"/>
      <c r="L125" s="64"/>
      <c r="M125" s="64"/>
      <c r="N125" s="64"/>
      <c r="O125" s="64"/>
      <c r="P125" s="64"/>
      <c r="Q125" s="64"/>
      <c r="R125" s="64"/>
      <c r="S125" s="64"/>
      <c r="T125" s="64"/>
      <c r="U125" s="64"/>
    </row>
    <row r="126" spans="2:21">
      <c r="B126" s="68"/>
      <c r="C126" s="68"/>
      <c r="D126" s="68"/>
      <c r="E126" s="68"/>
      <c r="F126" s="67"/>
      <c r="G126" s="67"/>
      <c r="H126" s="67"/>
      <c r="I126" s="64"/>
      <c r="K126" s="64"/>
      <c r="L126" s="64"/>
      <c r="M126" s="64"/>
      <c r="N126" s="64"/>
      <c r="O126" s="64"/>
      <c r="P126" s="64"/>
      <c r="Q126" s="64"/>
      <c r="R126" s="64"/>
      <c r="S126" s="64"/>
      <c r="T126" s="64"/>
      <c r="U126" s="64"/>
    </row>
    <row r="127" spans="2:21">
      <c r="B127" s="68"/>
      <c r="C127" s="68"/>
      <c r="D127" s="68"/>
      <c r="E127" s="68"/>
      <c r="F127" s="67"/>
      <c r="G127" s="67"/>
      <c r="H127" s="67"/>
      <c r="I127" s="64"/>
      <c r="K127" s="64"/>
      <c r="L127" s="64"/>
      <c r="M127" s="64"/>
      <c r="N127" s="64"/>
      <c r="O127" s="64"/>
      <c r="P127" s="64"/>
      <c r="Q127" s="64"/>
      <c r="R127" s="64"/>
      <c r="S127" s="64"/>
      <c r="T127" s="64"/>
      <c r="U127" s="64"/>
    </row>
    <row r="128" spans="2:21">
      <c r="B128" s="68"/>
      <c r="C128" s="68"/>
      <c r="D128" s="68"/>
      <c r="E128" s="68"/>
      <c r="F128" s="67"/>
      <c r="G128" s="67"/>
      <c r="H128" s="67"/>
      <c r="I128" s="64"/>
      <c r="K128" s="64"/>
      <c r="L128" s="64"/>
      <c r="M128" s="64"/>
      <c r="N128" s="64"/>
      <c r="O128" s="64"/>
      <c r="P128" s="64"/>
      <c r="Q128" s="64"/>
      <c r="R128" s="64"/>
      <c r="S128" s="64"/>
      <c r="T128" s="64"/>
      <c r="U128" s="64"/>
    </row>
    <row r="129" spans="2:21">
      <c r="B129" s="68"/>
      <c r="C129" s="68"/>
      <c r="D129" s="68"/>
      <c r="E129" s="68"/>
      <c r="F129" s="67"/>
      <c r="G129" s="67"/>
      <c r="H129" s="67"/>
      <c r="I129" s="64"/>
      <c r="K129" s="64"/>
      <c r="L129" s="64"/>
      <c r="M129" s="64"/>
      <c r="N129" s="64"/>
      <c r="O129" s="64"/>
      <c r="P129" s="64"/>
      <c r="Q129" s="64"/>
      <c r="R129" s="64"/>
      <c r="S129" s="64"/>
      <c r="T129" s="64"/>
      <c r="U129" s="64"/>
    </row>
    <row r="130" spans="2:21">
      <c r="B130" s="68"/>
      <c r="C130" s="68"/>
      <c r="D130" s="68"/>
      <c r="E130" s="68"/>
      <c r="F130" s="67"/>
      <c r="G130" s="67"/>
      <c r="H130" s="67"/>
      <c r="I130" s="64"/>
      <c r="K130" s="64"/>
      <c r="L130" s="64"/>
      <c r="M130" s="64"/>
      <c r="N130" s="64"/>
      <c r="O130" s="64"/>
      <c r="P130" s="64"/>
      <c r="Q130" s="64"/>
      <c r="R130" s="64"/>
      <c r="S130" s="64"/>
      <c r="T130" s="64"/>
      <c r="U130" s="64"/>
    </row>
    <row r="131" spans="2:21">
      <c r="B131" s="68"/>
      <c r="C131" s="68"/>
      <c r="D131" s="68"/>
      <c r="E131" s="68"/>
      <c r="F131" s="67"/>
      <c r="G131" s="67"/>
      <c r="H131" s="67"/>
      <c r="I131" s="64"/>
      <c r="K131" s="64"/>
      <c r="L131" s="64"/>
      <c r="M131" s="64"/>
      <c r="N131" s="64"/>
      <c r="O131" s="64"/>
      <c r="P131" s="64"/>
      <c r="Q131" s="64"/>
      <c r="R131" s="64"/>
      <c r="S131" s="64"/>
      <c r="T131" s="64"/>
      <c r="U131" s="64"/>
    </row>
    <row r="132" spans="2:21">
      <c r="B132" s="68"/>
      <c r="C132" s="68"/>
      <c r="D132" s="68"/>
      <c r="E132" s="68"/>
      <c r="F132" s="67"/>
      <c r="G132" s="67"/>
      <c r="H132" s="67"/>
      <c r="I132" s="64"/>
      <c r="K132" s="64"/>
      <c r="L132" s="64"/>
      <c r="M132" s="64"/>
      <c r="N132" s="64"/>
      <c r="O132" s="64"/>
      <c r="P132" s="64"/>
      <c r="Q132" s="64"/>
      <c r="R132" s="64"/>
      <c r="S132" s="64"/>
      <c r="T132" s="64"/>
      <c r="U132" s="64"/>
    </row>
    <row r="133" spans="2:21">
      <c r="B133" s="68"/>
      <c r="C133" s="68"/>
      <c r="D133" s="68"/>
      <c r="E133" s="68"/>
      <c r="F133" s="67"/>
      <c r="G133" s="67"/>
      <c r="H133" s="67"/>
      <c r="I133" s="64"/>
      <c r="K133" s="64"/>
      <c r="L133" s="64"/>
      <c r="M133" s="64"/>
      <c r="N133" s="64"/>
      <c r="O133" s="64"/>
      <c r="P133" s="64"/>
      <c r="Q133" s="64"/>
      <c r="R133" s="64"/>
      <c r="S133" s="64"/>
      <c r="T133" s="64"/>
      <c r="U133" s="64"/>
    </row>
    <row r="134" spans="2:21">
      <c r="B134" s="68"/>
      <c r="C134" s="68"/>
      <c r="D134" s="68"/>
      <c r="E134" s="68"/>
      <c r="F134" s="67"/>
      <c r="G134" s="67"/>
      <c r="H134" s="67"/>
      <c r="I134" s="64"/>
      <c r="K134" s="64"/>
      <c r="L134" s="64"/>
      <c r="M134" s="64"/>
      <c r="N134" s="64"/>
      <c r="O134" s="64"/>
      <c r="P134" s="64"/>
      <c r="Q134" s="64"/>
      <c r="R134" s="64"/>
      <c r="S134" s="64"/>
      <c r="T134" s="64"/>
      <c r="U134" s="64"/>
    </row>
    <row r="135" spans="2:21">
      <c r="B135" s="68"/>
      <c r="C135" s="68"/>
      <c r="D135" s="68"/>
      <c r="E135" s="68"/>
      <c r="F135" s="67"/>
      <c r="G135" s="67"/>
      <c r="H135" s="67"/>
      <c r="I135" s="64"/>
      <c r="K135" s="64"/>
      <c r="L135" s="64"/>
      <c r="M135" s="64"/>
      <c r="N135" s="64"/>
      <c r="O135" s="64"/>
      <c r="P135" s="64"/>
      <c r="Q135" s="64"/>
      <c r="R135" s="64"/>
      <c r="S135" s="64"/>
      <c r="T135" s="64"/>
      <c r="U135" s="64"/>
    </row>
    <row r="136" spans="2:21">
      <c r="B136" s="68"/>
      <c r="C136" s="68"/>
      <c r="D136" s="68"/>
      <c r="E136" s="68"/>
      <c r="F136" s="67"/>
      <c r="G136" s="67"/>
      <c r="H136" s="67"/>
      <c r="I136" s="64"/>
      <c r="K136" s="64"/>
      <c r="L136" s="64"/>
      <c r="M136" s="64"/>
      <c r="N136" s="64"/>
      <c r="O136" s="64"/>
      <c r="P136" s="64"/>
      <c r="Q136" s="64"/>
      <c r="R136" s="64"/>
      <c r="S136" s="64"/>
      <c r="T136" s="64"/>
      <c r="U136" s="64"/>
    </row>
    <row r="137" spans="2:21">
      <c r="B137" s="68"/>
      <c r="C137" s="68"/>
      <c r="D137" s="68"/>
      <c r="E137" s="68"/>
      <c r="F137" s="67"/>
      <c r="G137" s="67"/>
      <c r="H137" s="67"/>
      <c r="I137" s="64"/>
      <c r="K137" s="64"/>
      <c r="L137" s="64"/>
      <c r="M137" s="64"/>
      <c r="N137" s="64"/>
      <c r="O137" s="64"/>
      <c r="P137" s="64"/>
      <c r="Q137" s="64"/>
      <c r="R137" s="64"/>
      <c r="S137" s="64"/>
      <c r="T137" s="64"/>
      <c r="U137" s="64"/>
    </row>
    <row r="138" spans="2:21">
      <c r="B138" s="68"/>
      <c r="C138" s="68"/>
      <c r="D138" s="68"/>
      <c r="E138" s="68"/>
      <c r="F138" s="67"/>
      <c r="G138" s="67"/>
      <c r="H138" s="67"/>
      <c r="I138" s="64"/>
      <c r="K138" s="64"/>
      <c r="L138" s="64"/>
      <c r="M138" s="64"/>
      <c r="N138" s="64"/>
      <c r="O138" s="64"/>
      <c r="P138" s="64"/>
      <c r="Q138" s="64"/>
      <c r="R138" s="64"/>
      <c r="S138" s="64"/>
      <c r="T138" s="64"/>
      <c r="U138" s="64"/>
    </row>
    <row r="139" spans="2:21">
      <c r="B139" s="68"/>
      <c r="C139" s="68"/>
      <c r="D139" s="68"/>
      <c r="E139" s="68"/>
      <c r="F139" s="67"/>
      <c r="G139" s="67"/>
      <c r="H139" s="67"/>
      <c r="I139" s="64"/>
      <c r="K139" s="64"/>
      <c r="L139" s="64"/>
      <c r="M139" s="64"/>
      <c r="N139" s="64"/>
      <c r="O139" s="64"/>
      <c r="P139" s="64"/>
      <c r="Q139" s="64"/>
      <c r="R139" s="64"/>
      <c r="S139" s="64"/>
      <c r="T139" s="64"/>
      <c r="U139" s="64"/>
    </row>
    <row r="140" spans="2:21">
      <c r="B140" s="68"/>
      <c r="C140" s="68"/>
      <c r="D140" s="68"/>
      <c r="E140" s="68"/>
      <c r="F140" s="67"/>
      <c r="G140" s="67"/>
      <c r="H140" s="67"/>
      <c r="I140" s="64"/>
      <c r="K140" s="64"/>
      <c r="L140" s="64"/>
      <c r="M140" s="64"/>
      <c r="N140" s="64"/>
      <c r="O140" s="64"/>
      <c r="P140" s="64"/>
      <c r="Q140" s="64"/>
      <c r="R140" s="64"/>
      <c r="S140" s="64"/>
      <c r="T140" s="64"/>
      <c r="U140" s="64"/>
    </row>
    <row r="141" spans="2:21">
      <c r="B141" s="68"/>
      <c r="C141" s="68"/>
      <c r="D141" s="68"/>
      <c r="E141" s="68"/>
      <c r="F141" s="67"/>
      <c r="G141" s="67"/>
      <c r="H141" s="67"/>
      <c r="I141" s="64"/>
      <c r="K141" s="64"/>
      <c r="L141" s="64"/>
      <c r="M141" s="64"/>
      <c r="N141" s="64"/>
      <c r="O141" s="64"/>
      <c r="P141" s="64"/>
      <c r="Q141" s="64"/>
      <c r="R141" s="64"/>
      <c r="S141" s="64"/>
      <c r="T141" s="64"/>
      <c r="U141" s="64"/>
    </row>
    <row r="142" spans="2:21">
      <c r="B142" s="68"/>
      <c r="C142" s="68"/>
      <c r="D142" s="68"/>
      <c r="E142" s="68"/>
      <c r="F142" s="67"/>
      <c r="G142" s="67"/>
      <c r="H142" s="67"/>
      <c r="I142" s="64"/>
      <c r="K142" s="64"/>
      <c r="L142" s="64"/>
      <c r="M142" s="64"/>
      <c r="N142" s="64"/>
      <c r="O142" s="64"/>
      <c r="P142" s="64"/>
      <c r="Q142" s="64"/>
      <c r="R142" s="64"/>
      <c r="S142" s="64"/>
      <c r="T142" s="64"/>
      <c r="U142" s="64"/>
    </row>
    <row r="143" spans="2:21">
      <c r="B143" s="68"/>
      <c r="C143" s="68"/>
      <c r="D143" s="68"/>
      <c r="E143" s="68"/>
      <c r="F143" s="67"/>
      <c r="G143" s="67"/>
      <c r="H143" s="67"/>
      <c r="I143" s="64"/>
      <c r="K143" s="64"/>
      <c r="L143" s="64"/>
      <c r="M143" s="64"/>
      <c r="N143" s="64"/>
      <c r="O143" s="64"/>
      <c r="P143" s="64"/>
      <c r="Q143" s="64"/>
      <c r="R143" s="64"/>
      <c r="S143" s="64"/>
      <c r="T143" s="64"/>
      <c r="U143" s="64"/>
    </row>
    <row r="144" spans="2:21">
      <c r="B144" s="68"/>
      <c r="C144" s="68"/>
      <c r="D144" s="68"/>
      <c r="E144" s="68"/>
      <c r="F144" s="67"/>
      <c r="G144" s="67"/>
      <c r="H144" s="67"/>
      <c r="I144" s="64"/>
      <c r="K144" s="64"/>
      <c r="L144" s="64"/>
      <c r="M144" s="64"/>
      <c r="N144" s="64"/>
      <c r="O144" s="64"/>
      <c r="P144" s="64"/>
      <c r="Q144" s="64"/>
      <c r="R144" s="64"/>
      <c r="S144" s="64"/>
      <c r="T144" s="64"/>
      <c r="U144" s="64"/>
    </row>
    <row r="145" spans="2:21">
      <c r="B145" s="68"/>
      <c r="C145" s="68"/>
      <c r="D145" s="68"/>
      <c r="E145" s="68"/>
      <c r="F145" s="67"/>
      <c r="G145" s="67"/>
      <c r="H145" s="67"/>
      <c r="I145" s="64"/>
      <c r="K145" s="64"/>
      <c r="L145" s="64"/>
      <c r="M145" s="64"/>
      <c r="N145" s="64"/>
      <c r="O145" s="64"/>
      <c r="P145" s="64"/>
      <c r="Q145" s="64"/>
      <c r="R145" s="64"/>
      <c r="S145" s="64"/>
      <c r="T145" s="64"/>
      <c r="U145" s="64"/>
    </row>
    <row r="146" spans="2:21">
      <c r="B146" s="68"/>
      <c r="C146" s="68"/>
      <c r="D146" s="68"/>
      <c r="E146" s="68"/>
      <c r="F146" s="67"/>
      <c r="G146" s="67"/>
      <c r="H146" s="67"/>
      <c r="I146" s="64"/>
      <c r="K146" s="64"/>
      <c r="L146" s="64"/>
      <c r="M146" s="64"/>
      <c r="N146" s="64"/>
      <c r="O146" s="64"/>
      <c r="P146" s="64"/>
      <c r="Q146" s="64"/>
      <c r="R146" s="64"/>
      <c r="S146" s="64"/>
      <c r="T146" s="64"/>
      <c r="U146" s="64"/>
    </row>
    <row r="147" spans="2:21">
      <c r="B147" s="68"/>
      <c r="C147" s="68"/>
      <c r="D147" s="68"/>
      <c r="E147" s="68"/>
      <c r="F147" s="67"/>
      <c r="G147" s="67"/>
      <c r="H147" s="67"/>
      <c r="I147" s="64"/>
      <c r="K147" s="64"/>
      <c r="L147" s="64"/>
      <c r="M147" s="64"/>
      <c r="N147" s="64"/>
      <c r="O147" s="64"/>
      <c r="P147" s="64"/>
      <c r="Q147" s="64"/>
      <c r="R147" s="64"/>
      <c r="S147" s="64"/>
      <c r="T147" s="64"/>
      <c r="U147" s="64"/>
    </row>
    <row r="148" spans="2:21">
      <c r="B148" s="68"/>
      <c r="C148" s="68"/>
      <c r="D148" s="68"/>
      <c r="E148" s="68"/>
      <c r="F148" s="67"/>
      <c r="G148" s="67"/>
      <c r="H148" s="67"/>
      <c r="I148" s="64"/>
      <c r="K148" s="64"/>
      <c r="L148" s="64"/>
      <c r="M148" s="64"/>
      <c r="N148" s="64"/>
      <c r="O148" s="64"/>
      <c r="P148" s="64"/>
      <c r="Q148" s="64"/>
      <c r="R148" s="64"/>
      <c r="S148" s="64"/>
      <c r="T148" s="64"/>
      <c r="U148" s="64"/>
    </row>
    <row r="149" spans="2:21">
      <c r="B149" s="68"/>
      <c r="C149" s="68"/>
      <c r="D149" s="68"/>
      <c r="E149" s="68"/>
      <c r="F149" s="67"/>
      <c r="G149" s="67"/>
      <c r="H149" s="67"/>
      <c r="I149" s="64"/>
      <c r="K149" s="64"/>
      <c r="L149" s="64"/>
      <c r="M149" s="64"/>
      <c r="N149" s="64"/>
      <c r="O149" s="64"/>
      <c r="P149" s="64"/>
      <c r="Q149" s="64"/>
      <c r="R149" s="64"/>
      <c r="S149" s="64"/>
      <c r="T149" s="64"/>
      <c r="U149" s="64"/>
    </row>
    <row r="150" spans="2:21">
      <c r="B150" s="68"/>
      <c r="C150" s="68"/>
      <c r="D150" s="68"/>
      <c r="E150" s="68"/>
      <c r="F150" s="67"/>
      <c r="G150" s="67"/>
      <c r="H150" s="67"/>
      <c r="I150" s="64"/>
      <c r="K150" s="64"/>
      <c r="L150" s="64"/>
      <c r="M150" s="64"/>
      <c r="N150" s="64"/>
      <c r="O150" s="64"/>
      <c r="P150" s="64"/>
      <c r="Q150" s="64"/>
      <c r="R150" s="64"/>
      <c r="S150" s="64"/>
      <c r="T150" s="64"/>
      <c r="U150" s="64"/>
    </row>
    <row r="151" spans="2:21">
      <c r="B151" s="68"/>
      <c r="C151" s="68"/>
      <c r="D151" s="68"/>
      <c r="E151" s="68"/>
      <c r="F151" s="67"/>
      <c r="G151" s="67"/>
      <c r="H151" s="67"/>
      <c r="I151" s="64"/>
      <c r="K151" s="64"/>
      <c r="L151" s="64"/>
      <c r="M151" s="64"/>
      <c r="N151" s="64"/>
      <c r="O151" s="64"/>
      <c r="P151" s="64"/>
      <c r="Q151" s="64"/>
      <c r="R151" s="64"/>
      <c r="S151" s="64"/>
      <c r="T151" s="64"/>
      <c r="U151" s="64"/>
    </row>
    <row r="152" spans="2:21">
      <c r="B152" s="68"/>
      <c r="C152" s="68"/>
      <c r="D152" s="68"/>
      <c r="E152" s="68"/>
      <c r="F152" s="67"/>
      <c r="G152" s="67"/>
      <c r="H152" s="67"/>
      <c r="I152" s="64"/>
      <c r="K152" s="64"/>
      <c r="L152" s="64"/>
      <c r="M152" s="64"/>
      <c r="N152" s="64"/>
      <c r="O152" s="64"/>
      <c r="P152" s="64"/>
      <c r="Q152" s="64"/>
      <c r="R152" s="64"/>
      <c r="S152" s="64"/>
      <c r="T152" s="64"/>
      <c r="U152" s="64"/>
    </row>
    <row r="153" spans="2:21">
      <c r="B153" s="68"/>
      <c r="C153" s="68"/>
      <c r="D153" s="68"/>
      <c r="E153" s="68"/>
      <c r="F153" s="67"/>
      <c r="G153" s="67"/>
      <c r="H153" s="67"/>
      <c r="I153" s="64"/>
      <c r="K153" s="64"/>
      <c r="L153" s="64"/>
      <c r="M153" s="64"/>
      <c r="N153" s="64"/>
      <c r="O153" s="64"/>
      <c r="P153" s="64"/>
      <c r="Q153" s="64"/>
      <c r="R153" s="64"/>
      <c r="S153" s="64"/>
      <c r="T153" s="64"/>
      <c r="U153" s="64"/>
    </row>
    <row r="154" spans="2:21">
      <c r="B154" s="68"/>
      <c r="C154" s="68"/>
      <c r="D154" s="68"/>
      <c r="E154" s="68"/>
      <c r="F154" s="67"/>
      <c r="G154" s="67"/>
      <c r="H154" s="67"/>
      <c r="I154" s="64"/>
      <c r="K154" s="64"/>
      <c r="L154" s="64"/>
      <c r="M154" s="64"/>
      <c r="N154" s="64"/>
      <c r="O154" s="64"/>
      <c r="P154" s="64"/>
      <c r="Q154" s="64"/>
      <c r="R154" s="64"/>
      <c r="S154" s="64"/>
      <c r="T154" s="64"/>
      <c r="U154" s="64"/>
    </row>
    <row r="155" spans="2:21">
      <c r="B155" s="68"/>
      <c r="C155" s="68"/>
      <c r="D155" s="68"/>
      <c r="E155" s="68"/>
      <c r="F155" s="67"/>
      <c r="G155" s="67"/>
      <c r="H155" s="67"/>
      <c r="I155" s="64"/>
      <c r="K155" s="64"/>
      <c r="L155" s="64"/>
      <c r="M155" s="64"/>
      <c r="N155" s="64"/>
      <c r="O155" s="64"/>
      <c r="P155" s="64"/>
      <c r="Q155" s="64"/>
      <c r="R155" s="64"/>
      <c r="S155" s="64"/>
      <c r="T155" s="64"/>
      <c r="U155" s="64"/>
    </row>
    <row r="156" spans="2:21">
      <c r="B156" s="68"/>
      <c r="C156" s="68"/>
      <c r="D156" s="68"/>
      <c r="E156" s="68"/>
      <c r="F156" s="67"/>
      <c r="G156" s="67"/>
      <c r="H156" s="67"/>
      <c r="I156" s="64"/>
      <c r="K156" s="64"/>
      <c r="L156" s="64"/>
      <c r="M156" s="64"/>
      <c r="N156" s="64"/>
      <c r="O156" s="64"/>
      <c r="P156" s="64"/>
      <c r="Q156" s="64"/>
      <c r="R156" s="64"/>
      <c r="S156" s="64"/>
      <c r="T156" s="64"/>
      <c r="U156" s="64"/>
    </row>
    <row r="157" spans="2:21">
      <c r="B157" s="68"/>
      <c r="C157" s="68"/>
      <c r="D157" s="68"/>
      <c r="E157" s="68"/>
      <c r="F157" s="67"/>
      <c r="G157" s="67"/>
      <c r="H157" s="67"/>
      <c r="I157" s="64"/>
      <c r="K157" s="64"/>
      <c r="L157" s="64"/>
      <c r="M157" s="64"/>
      <c r="N157" s="64"/>
      <c r="O157" s="64"/>
      <c r="P157" s="64"/>
      <c r="Q157" s="64"/>
      <c r="R157" s="64"/>
      <c r="S157" s="64"/>
      <c r="T157" s="64"/>
      <c r="U157" s="64"/>
    </row>
    <row r="158" spans="2:21">
      <c r="B158" s="68"/>
      <c r="C158" s="68"/>
      <c r="D158" s="68"/>
      <c r="E158" s="68"/>
      <c r="F158" s="67"/>
      <c r="G158" s="67"/>
      <c r="H158" s="67"/>
      <c r="I158" s="64"/>
      <c r="K158" s="64"/>
      <c r="L158" s="64"/>
      <c r="M158" s="64"/>
      <c r="N158" s="64"/>
      <c r="O158" s="64"/>
      <c r="P158" s="64"/>
      <c r="Q158" s="64"/>
      <c r="R158" s="64"/>
      <c r="S158" s="64"/>
      <c r="T158" s="64"/>
      <c r="U158" s="64"/>
    </row>
    <row r="159" spans="2:21">
      <c r="B159" s="68"/>
      <c r="C159" s="68"/>
      <c r="D159" s="68"/>
      <c r="E159" s="68"/>
      <c r="F159" s="67"/>
      <c r="G159" s="67"/>
      <c r="H159" s="67"/>
      <c r="I159" s="64"/>
      <c r="K159" s="64"/>
      <c r="L159" s="64"/>
      <c r="M159" s="64"/>
      <c r="N159" s="64"/>
      <c r="O159" s="64"/>
      <c r="P159" s="64"/>
      <c r="Q159" s="64"/>
      <c r="R159" s="64"/>
      <c r="S159" s="64"/>
      <c r="T159" s="64"/>
      <c r="U159" s="64"/>
    </row>
    <row r="160" spans="2:21">
      <c r="B160" s="68"/>
      <c r="C160" s="68"/>
      <c r="D160" s="68"/>
      <c r="E160" s="68"/>
      <c r="F160" s="67"/>
      <c r="G160" s="67"/>
      <c r="H160" s="67"/>
      <c r="I160" s="64"/>
      <c r="K160" s="64"/>
      <c r="L160" s="64"/>
      <c r="M160" s="64"/>
      <c r="N160" s="64"/>
      <c r="O160" s="64"/>
      <c r="P160" s="64"/>
      <c r="Q160" s="64"/>
      <c r="R160" s="64"/>
      <c r="S160" s="64"/>
      <c r="T160" s="64"/>
      <c r="U160" s="64"/>
    </row>
    <row r="161" spans="2:21">
      <c r="B161" s="68"/>
      <c r="C161" s="68"/>
      <c r="D161" s="68"/>
      <c r="E161" s="68"/>
      <c r="F161" s="67"/>
      <c r="G161" s="67"/>
      <c r="H161" s="67"/>
      <c r="I161" s="64"/>
      <c r="K161" s="64"/>
      <c r="L161" s="64"/>
      <c r="M161" s="64"/>
      <c r="N161" s="64"/>
      <c r="O161" s="64"/>
      <c r="P161" s="64"/>
      <c r="Q161" s="64"/>
      <c r="R161" s="64"/>
      <c r="S161" s="64"/>
      <c r="T161" s="64"/>
      <c r="U161" s="64"/>
    </row>
    <row r="162" spans="2:21">
      <c r="B162" s="68"/>
      <c r="C162" s="68"/>
      <c r="D162" s="68"/>
      <c r="E162" s="68"/>
      <c r="F162" s="67"/>
      <c r="G162" s="67"/>
      <c r="H162" s="67"/>
      <c r="I162" s="64"/>
      <c r="K162" s="64"/>
      <c r="L162" s="64"/>
      <c r="M162" s="64"/>
      <c r="N162" s="64"/>
      <c r="O162" s="64"/>
      <c r="P162" s="64"/>
      <c r="Q162" s="64"/>
      <c r="R162" s="64"/>
      <c r="S162" s="64"/>
      <c r="T162" s="64"/>
      <c r="U162" s="64"/>
    </row>
    <row r="163" spans="2:21">
      <c r="B163" s="68"/>
      <c r="C163" s="68"/>
      <c r="D163" s="68"/>
      <c r="E163" s="68"/>
      <c r="F163" s="67"/>
      <c r="G163" s="67"/>
      <c r="H163" s="67"/>
      <c r="I163" s="64"/>
      <c r="K163" s="64"/>
      <c r="L163" s="64"/>
      <c r="M163" s="64"/>
      <c r="N163" s="64"/>
      <c r="O163" s="64"/>
      <c r="P163" s="64"/>
      <c r="Q163" s="64"/>
      <c r="R163" s="64"/>
      <c r="S163" s="64"/>
      <c r="T163" s="64"/>
      <c r="U163" s="64"/>
    </row>
    <row r="164" spans="2:21">
      <c r="B164" s="68"/>
      <c r="C164" s="68"/>
      <c r="D164" s="68"/>
      <c r="E164" s="68"/>
      <c r="F164" s="67"/>
      <c r="G164" s="67"/>
      <c r="H164" s="67"/>
      <c r="I164" s="64"/>
      <c r="K164" s="64"/>
      <c r="L164" s="64"/>
      <c r="M164" s="64"/>
      <c r="N164" s="64"/>
      <c r="O164" s="64"/>
      <c r="P164" s="64"/>
      <c r="Q164" s="64"/>
      <c r="R164" s="64"/>
      <c r="S164" s="64"/>
      <c r="T164" s="64"/>
      <c r="U164" s="64"/>
    </row>
    <row r="165" spans="2:21">
      <c r="B165" s="68"/>
      <c r="C165" s="68"/>
      <c r="D165" s="68"/>
      <c r="E165" s="68"/>
      <c r="F165" s="67"/>
      <c r="G165" s="67"/>
      <c r="H165" s="67"/>
      <c r="I165" s="64"/>
      <c r="K165" s="64"/>
      <c r="L165" s="64"/>
      <c r="M165" s="64"/>
      <c r="N165" s="64"/>
      <c r="O165" s="64"/>
      <c r="P165" s="64"/>
      <c r="Q165" s="64"/>
      <c r="R165" s="64"/>
      <c r="S165" s="64"/>
      <c r="T165" s="64"/>
      <c r="U165" s="64"/>
    </row>
    <row r="166" spans="2:21">
      <c r="B166" s="68"/>
      <c r="C166" s="68"/>
      <c r="D166" s="68"/>
      <c r="E166" s="68"/>
      <c r="F166" s="67"/>
      <c r="G166" s="67"/>
      <c r="H166" s="67"/>
      <c r="I166" s="64"/>
      <c r="K166" s="64"/>
      <c r="L166" s="64"/>
      <c r="M166" s="64"/>
      <c r="N166" s="64"/>
      <c r="O166" s="64"/>
      <c r="P166" s="64"/>
      <c r="Q166" s="64"/>
      <c r="R166" s="64"/>
      <c r="S166" s="64"/>
      <c r="T166" s="64"/>
      <c r="U166" s="64"/>
    </row>
    <row r="167" spans="2:21">
      <c r="B167" s="68"/>
      <c r="C167" s="68"/>
      <c r="D167" s="68"/>
      <c r="E167" s="68"/>
      <c r="F167" s="67"/>
      <c r="G167" s="67"/>
      <c r="H167" s="67"/>
      <c r="I167" s="64"/>
      <c r="K167" s="64"/>
      <c r="L167" s="64"/>
      <c r="M167" s="64"/>
      <c r="N167" s="64"/>
      <c r="O167" s="64"/>
      <c r="P167" s="64"/>
      <c r="Q167" s="64"/>
      <c r="R167" s="64"/>
      <c r="S167" s="64"/>
      <c r="T167" s="64"/>
      <c r="U167" s="64"/>
    </row>
    <row r="168" spans="2:21">
      <c r="B168" s="68"/>
      <c r="C168" s="68"/>
      <c r="D168" s="68"/>
      <c r="E168" s="68"/>
      <c r="F168" s="67"/>
      <c r="G168" s="67"/>
      <c r="H168" s="67"/>
      <c r="I168" s="64"/>
      <c r="K168" s="64"/>
      <c r="L168" s="64"/>
      <c r="M168" s="64"/>
      <c r="N168" s="64"/>
      <c r="O168" s="64"/>
      <c r="P168" s="64"/>
      <c r="Q168" s="64"/>
      <c r="R168" s="64"/>
      <c r="S168" s="64"/>
      <c r="T168" s="64"/>
      <c r="U168" s="64"/>
    </row>
    <row r="169" spans="2:21">
      <c r="B169" s="68"/>
      <c r="C169" s="68"/>
      <c r="D169" s="68"/>
      <c r="E169" s="68"/>
      <c r="F169" s="67"/>
      <c r="G169" s="67"/>
      <c r="H169" s="67"/>
      <c r="I169" s="64"/>
      <c r="K169" s="64"/>
      <c r="L169" s="64"/>
      <c r="M169" s="64"/>
      <c r="N169" s="64"/>
      <c r="O169" s="64"/>
      <c r="P169" s="64"/>
      <c r="Q169" s="64"/>
      <c r="R169" s="64"/>
      <c r="S169" s="64"/>
      <c r="T169" s="64"/>
      <c r="U169" s="64"/>
    </row>
    <row r="170" spans="2:21">
      <c r="B170" s="68"/>
      <c r="C170" s="68"/>
      <c r="D170" s="68"/>
      <c r="E170" s="68"/>
      <c r="F170" s="67"/>
      <c r="G170" s="67"/>
      <c r="H170" s="67"/>
      <c r="I170" s="64"/>
      <c r="K170" s="64"/>
      <c r="L170" s="64"/>
      <c r="M170" s="64"/>
      <c r="N170" s="64"/>
      <c r="O170" s="64"/>
      <c r="P170" s="64"/>
      <c r="Q170" s="64"/>
      <c r="R170" s="64"/>
      <c r="S170" s="64"/>
      <c r="T170" s="64"/>
      <c r="U170" s="64"/>
    </row>
    <row r="171" spans="2:21">
      <c r="B171" s="68"/>
      <c r="C171" s="68"/>
      <c r="D171" s="68"/>
      <c r="E171" s="68"/>
      <c r="F171" s="67"/>
      <c r="G171" s="67"/>
      <c r="H171" s="67"/>
      <c r="I171" s="64"/>
      <c r="K171" s="64"/>
      <c r="L171" s="64"/>
      <c r="M171" s="64"/>
      <c r="N171" s="64"/>
      <c r="O171" s="64"/>
      <c r="P171" s="64"/>
      <c r="Q171" s="64"/>
      <c r="R171" s="64"/>
      <c r="S171" s="64"/>
      <c r="T171" s="64"/>
      <c r="U171" s="64"/>
    </row>
    <row r="172" spans="2:21">
      <c r="B172" s="68"/>
      <c r="C172" s="68"/>
      <c r="D172" s="68"/>
      <c r="E172" s="68"/>
      <c r="F172" s="67"/>
      <c r="G172" s="67"/>
      <c r="H172" s="67"/>
      <c r="I172" s="64"/>
      <c r="K172" s="64"/>
      <c r="L172" s="64"/>
      <c r="M172" s="64"/>
      <c r="N172" s="64"/>
      <c r="O172" s="64"/>
      <c r="P172" s="64"/>
      <c r="Q172" s="64"/>
      <c r="R172" s="64"/>
      <c r="S172" s="64"/>
      <c r="T172" s="64"/>
      <c r="U172" s="64"/>
    </row>
    <row r="173" spans="2:21">
      <c r="B173" s="68"/>
      <c r="C173" s="68"/>
      <c r="D173" s="68"/>
      <c r="E173" s="68"/>
      <c r="F173" s="67"/>
      <c r="G173" s="67"/>
      <c r="H173" s="67"/>
      <c r="I173" s="64"/>
      <c r="K173" s="64"/>
      <c r="L173" s="64"/>
      <c r="M173" s="64"/>
      <c r="N173" s="64"/>
      <c r="O173" s="64"/>
      <c r="P173" s="64"/>
      <c r="Q173" s="64"/>
      <c r="R173" s="64"/>
      <c r="S173" s="64"/>
      <c r="T173" s="64"/>
      <c r="U173" s="64"/>
    </row>
    <row r="174" spans="2:21">
      <c r="B174" s="68"/>
      <c r="C174" s="68"/>
      <c r="D174" s="68"/>
      <c r="E174" s="68"/>
      <c r="F174" s="67"/>
      <c r="G174" s="67"/>
      <c r="H174" s="67"/>
      <c r="I174" s="64"/>
      <c r="K174" s="64"/>
      <c r="L174" s="64"/>
      <c r="M174" s="64"/>
      <c r="N174" s="64"/>
      <c r="O174" s="64"/>
      <c r="P174" s="64"/>
      <c r="Q174" s="64"/>
      <c r="R174" s="64"/>
      <c r="S174" s="64"/>
      <c r="T174" s="64"/>
      <c r="U174" s="64"/>
    </row>
    <row r="175" spans="2:21">
      <c r="B175" s="68"/>
      <c r="C175" s="68"/>
      <c r="D175" s="68"/>
      <c r="E175" s="68"/>
      <c r="F175" s="67"/>
      <c r="G175" s="67"/>
      <c r="H175" s="67"/>
      <c r="I175" s="64"/>
      <c r="K175" s="64"/>
      <c r="L175" s="64"/>
      <c r="M175" s="64"/>
      <c r="N175" s="64"/>
      <c r="O175" s="64"/>
      <c r="P175" s="64"/>
      <c r="Q175" s="64"/>
      <c r="R175" s="64"/>
      <c r="S175" s="64"/>
      <c r="T175" s="64"/>
      <c r="U175" s="64"/>
    </row>
    <row r="176" spans="2:21">
      <c r="B176" s="68"/>
      <c r="C176" s="68"/>
      <c r="D176" s="68"/>
      <c r="E176" s="68"/>
      <c r="F176" s="67"/>
      <c r="G176" s="67"/>
      <c r="H176" s="67"/>
      <c r="I176" s="64"/>
      <c r="K176" s="64"/>
      <c r="L176" s="64"/>
      <c r="M176" s="64"/>
      <c r="N176" s="64"/>
      <c r="O176" s="64"/>
      <c r="P176" s="64"/>
      <c r="Q176" s="64"/>
      <c r="R176" s="64"/>
      <c r="S176" s="64"/>
      <c r="T176" s="64"/>
      <c r="U176" s="64"/>
    </row>
    <row r="177" spans="2:21">
      <c r="B177" s="68"/>
      <c r="C177" s="68"/>
      <c r="D177" s="68"/>
      <c r="E177" s="68"/>
      <c r="F177" s="67"/>
      <c r="G177" s="67"/>
      <c r="H177" s="67"/>
      <c r="I177" s="64"/>
      <c r="K177" s="64"/>
      <c r="L177" s="64"/>
      <c r="M177" s="64"/>
      <c r="N177" s="64"/>
      <c r="O177" s="64"/>
      <c r="P177" s="64"/>
      <c r="Q177" s="64"/>
      <c r="R177" s="64"/>
      <c r="S177" s="64"/>
      <c r="T177" s="64"/>
      <c r="U177" s="64"/>
    </row>
    <row r="178" spans="2:21">
      <c r="B178" s="68"/>
      <c r="C178" s="68"/>
      <c r="D178" s="68"/>
      <c r="E178" s="68"/>
      <c r="F178" s="67"/>
      <c r="G178" s="67"/>
      <c r="H178" s="67"/>
      <c r="I178" s="64"/>
      <c r="K178" s="64"/>
      <c r="L178" s="64"/>
      <c r="M178" s="64"/>
      <c r="N178" s="64"/>
      <c r="O178" s="64"/>
      <c r="P178" s="64"/>
      <c r="Q178" s="64"/>
      <c r="R178" s="64"/>
      <c r="S178" s="64"/>
      <c r="T178" s="64"/>
      <c r="U178" s="64"/>
    </row>
    <row r="179" spans="2:21">
      <c r="B179" s="68"/>
      <c r="C179" s="68"/>
      <c r="D179" s="68"/>
      <c r="E179" s="68"/>
      <c r="F179" s="67"/>
      <c r="G179" s="67"/>
      <c r="H179" s="67"/>
      <c r="I179" s="64"/>
      <c r="K179" s="64"/>
      <c r="L179" s="64"/>
      <c r="M179" s="64"/>
      <c r="N179" s="64"/>
      <c r="O179" s="64"/>
      <c r="P179" s="64"/>
      <c r="Q179" s="64"/>
      <c r="R179" s="64"/>
      <c r="S179" s="64"/>
      <c r="T179" s="64"/>
      <c r="U179" s="64"/>
    </row>
    <row r="180" spans="2:21">
      <c r="B180" s="68"/>
      <c r="C180" s="68"/>
      <c r="D180" s="68"/>
      <c r="E180" s="68"/>
      <c r="F180" s="67"/>
      <c r="G180" s="67"/>
      <c r="H180" s="67"/>
      <c r="I180" s="64"/>
      <c r="K180" s="64"/>
      <c r="L180" s="64"/>
      <c r="M180" s="64"/>
      <c r="N180" s="64"/>
      <c r="O180" s="64"/>
      <c r="P180" s="64"/>
      <c r="Q180" s="64"/>
      <c r="R180" s="64"/>
      <c r="S180" s="64"/>
      <c r="T180" s="64"/>
      <c r="U180" s="64"/>
    </row>
    <row r="181" spans="2:21">
      <c r="B181" s="68"/>
      <c r="C181" s="68"/>
      <c r="D181" s="68"/>
      <c r="E181" s="68"/>
      <c r="F181" s="67"/>
      <c r="G181" s="67"/>
      <c r="H181" s="67"/>
      <c r="I181" s="64"/>
      <c r="K181" s="64"/>
      <c r="L181" s="64"/>
      <c r="M181" s="64"/>
      <c r="N181" s="64"/>
      <c r="O181" s="64"/>
      <c r="P181" s="64"/>
      <c r="Q181" s="64"/>
      <c r="R181" s="64"/>
      <c r="S181" s="64"/>
      <c r="T181" s="64"/>
      <c r="U181" s="64"/>
    </row>
    <row r="182" spans="2:21">
      <c r="B182" s="68"/>
      <c r="C182" s="68"/>
      <c r="D182" s="68"/>
      <c r="E182" s="68"/>
      <c r="F182" s="67"/>
      <c r="G182" s="67"/>
      <c r="H182" s="67"/>
      <c r="I182" s="64"/>
      <c r="K182" s="64"/>
      <c r="L182" s="64"/>
      <c r="M182" s="64"/>
      <c r="N182" s="64"/>
      <c r="O182" s="64"/>
      <c r="P182" s="64"/>
      <c r="Q182" s="64"/>
      <c r="R182" s="64"/>
      <c r="S182" s="64"/>
      <c r="T182" s="64"/>
      <c r="U182" s="64"/>
    </row>
    <row r="183" spans="2:21">
      <c r="B183" s="68"/>
      <c r="C183" s="68"/>
      <c r="D183" s="68"/>
      <c r="E183" s="68"/>
      <c r="F183" s="67"/>
      <c r="G183" s="67"/>
      <c r="H183" s="67"/>
      <c r="I183" s="64"/>
      <c r="K183" s="64"/>
      <c r="L183" s="64"/>
      <c r="M183" s="64"/>
      <c r="N183" s="64"/>
      <c r="O183" s="64"/>
      <c r="P183" s="64"/>
      <c r="Q183" s="64"/>
      <c r="R183" s="64"/>
      <c r="S183" s="64"/>
      <c r="T183" s="64"/>
      <c r="U183" s="64"/>
    </row>
    <row r="184" spans="2:21">
      <c r="B184" s="68"/>
      <c r="C184" s="68"/>
      <c r="D184" s="68"/>
      <c r="E184" s="68"/>
      <c r="F184" s="67"/>
      <c r="G184" s="67"/>
      <c r="H184" s="67"/>
      <c r="I184" s="64"/>
      <c r="K184" s="64"/>
      <c r="L184" s="64"/>
      <c r="M184" s="64"/>
      <c r="N184" s="64"/>
      <c r="O184" s="64"/>
      <c r="P184" s="64"/>
      <c r="Q184" s="64"/>
      <c r="R184" s="64"/>
      <c r="S184" s="64"/>
      <c r="T184" s="64"/>
      <c r="U184" s="64"/>
    </row>
    <row r="185" spans="2:21">
      <c r="B185" s="68"/>
      <c r="C185" s="68"/>
      <c r="D185" s="68"/>
      <c r="E185" s="68"/>
      <c r="F185" s="67"/>
      <c r="G185" s="67"/>
      <c r="H185" s="67"/>
      <c r="I185" s="64"/>
      <c r="K185" s="64"/>
      <c r="L185" s="64"/>
      <c r="M185" s="64"/>
      <c r="N185" s="64"/>
      <c r="O185" s="64"/>
      <c r="P185" s="64"/>
      <c r="Q185" s="64"/>
      <c r="R185" s="64"/>
      <c r="S185" s="64"/>
      <c r="T185" s="64"/>
      <c r="U185" s="64"/>
    </row>
    <row r="186" spans="2:21">
      <c r="B186" s="68"/>
      <c r="C186" s="68"/>
      <c r="D186" s="68"/>
      <c r="E186" s="68"/>
      <c r="F186" s="67"/>
      <c r="G186" s="67"/>
      <c r="H186" s="67"/>
      <c r="I186" s="64"/>
      <c r="K186" s="64"/>
      <c r="L186" s="64"/>
      <c r="M186" s="64"/>
      <c r="N186" s="64"/>
      <c r="O186" s="64"/>
      <c r="P186" s="64"/>
      <c r="Q186" s="64"/>
      <c r="R186" s="64"/>
      <c r="S186" s="64"/>
      <c r="T186" s="64"/>
      <c r="U186" s="64"/>
    </row>
    <row r="187" spans="2:21">
      <c r="B187" s="68"/>
      <c r="C187" s="68"/>
      <c r="D187" s="68"/>
      <c r="E187" s="68"/>
      <c r="F187" s="67"/>
      <c r="G187" s="67"/>
      <c r="H187" s="67"/>
      <c r="I187" s="64"/>
      <c r="K187" s="64"/>
      <c r="L187" s="64"/>
      <c r="M187" s="64"/>
      <c r="N187" s="64"/>
      <c r="O187" s="64"/>
      <c r="P187" s="64"/>
      <c r="Q187" s="64"/>
      <c r="R187" s="64"/>
      <c r="S187" s="64"/>
      <c r="T187" s="64"/>
      <c r="U187" s="64"/>
    </row>
    <row r="188" spans="2:21">
      <c r="B188" s="68"/>
      <c r="C188" s="68"/>
      <c r="D188" s="68"/>
      <c r="E188" s="68"/>
      <c r="F188" s="67"/>
      <c r="G188" s="67"/>
      <c r="H188" s="67"/>
      <c r="I188" s="64"/>
      <c r="K188" s="64"/>
      <c r="L188" s="64"/>
      <c r="M188" s="64"/>
      <c r="N188" s="64"/>
      <c r="O188" s="64"/>
      <c r="P188" s="64"/>
      <c r="Q188" s="64"/>
      <c r="R188" s="64"/>
      <c r="S188" s="64"/>
      <c r="T188" s="64"/>
      <c r="U188" s="64"/>
    </row>
    <row r="189" spans="2:21">
      <c r="B189" s="68"/>
      <c r="C189" s="68"/>
      <c r="D189" s="68"/>
      <c r="E189" s="68"/>
      <c r="F189" s="67"/>
      <c r="G189" s="67"/>
      <c r="H189" s="67"/>
      <c r="I189" s="64"/>
      <c r="K189" s="64"/>
      <c r="L189" s="64"/>
      <c r="M189" s="64"/>
      <c r="N189" s="64"/>
      <c r="O189" s="64"/>
      <c r="P189" s="64"/>
      <c r="Q189" s="64"/>
      <c r="R189" s="64"/>
      <c r="S189" s="64"/>
      <c r="T189" s="64"/>
      <c r="U189" s="64"/>
    </row>
    <row r="190" spans="2:21">
      <c r="B190" s="68"/>
      <c r="C190" s="68"/>
      <c r="D190" s="68"/>
      <c r="E190" s="68"/>
      <c r="F190" s="67"/>
      <c r="G190" s="67"/>
      <c r="H190" s="67"/>
      <c r="I190" s="64"/>
      <c r="K190" s="64"/>
      <c r="L190" s="64"/>
      <c r="M190" s="64"/>
      <c r="N190" s="64"/>
      <c r="O190" s="64"/>
      <c r="P190" s="64"/>
      <c r="Q190" s="64"/>
      <c r="R190" s="64"/>
      <c r="S190" s="64"/>
      <c r="T190" s="64"/>
      <c r="U190" s="64"/>
    </row>
    <row r="191" spans="2:21">
      <c r="B191" s="68"/>
      <c r="C191" s="68"/>
      <c r="D191" s="68"/>
      <c r="E191" s="68"/>
      <c r="F191" s="67"/>
      <c r="G191" s="67"/>
      <c r="H191" s="67"/>
      <c r="I191" s="64"/>
      <c r="K191" s="64"/>
      <c r="L191" s="64"/>
      <c r="M191" s="64"/>
      <c r="N191" s="64"/>
      <c r="O191" s="64"/>
      <c r="P191" s="64"/>
      <c r="Q191" s="64"/>
      <c r="R191" s="64"/>
      <c r="S191" s="64"/>
      <c r="T191" s="64"/>
      <c r="U191" s="64"/>
    </row>
    <row r="192" spans="2:21">
      <c r="B192" s="68"/>
      <c r="C192" s="68"/>
      <c r="D192" s="68"/>
      <c r="E192" s="68"/>
      <c r="F192" s="67"/>
      <c r="G192" s="67"/>
      <c r="H192" s="67"/>
      <c r="I192" s="64"/>
      <c r="K192" s="64"/>
      <c r="L192" s="64"/>
      <c r="M192" s="64"/>
      <c r="N192" s="64"/>
      <c r="O192" s="64"/>
      <c r="P192" s="64"/>
      <c r="Q192" s="64"/>
      <c r="R192" s="64"/>
      <c r="S192" s="64"/>
      <c r="T192" s="64"/>
      <c r="U192" s="64"/>
    </row>
    <row r="193" spans="2:21">
      <c r="B193" s="68"/>
      <c r="C193" s="68"/>
      <c r="D193" s="68"/>
      <c r="E193" s="68"/>
      <c r="F193" s="67"/>
      <c r="G193" s="67"/>
      <c r="H193" s="67"/>
      <c r="I193" s="64"/>
      <c r="K193" s="64"/>
      <c r="L193" s="64"/>
      <c r="M193" s="64"/>
      <c r="N193" s="64"/>
      <c r="O193" s="64"/>
      <c r="P193" s="64"/>
      <c r="Q193" s="64"/>
      <c r="R193" s="64"/>
      <c r="S193" s="64"/>
      <c r="T193" s="64"/>
      <c r="U193" s="64"/>
    </row>
    <row r="194" spans="2:21">
      <c r="B194" s="68"/>
      <c r="C194" s="68"/>
      <c r="D194" s="68"/>
      <c r="E194" s="68"/>
      <c r="F194" s="67"/>
      <c r="G194" s="67"/>
      <c r="H194" s="67"/>
      <c r="I194" s="64"/>
      <c r="K194" s="64"/>
      <c r="L194" s="64"/>
      <c r="M194" s="64"/>
      <c r="N194" s="64"/>
      <c r="O194" s="64"/>
      <c r="P194" s="64"/>
      <c r="Q194" s="64"/>
      <c r="R194" s="64"/>
      <c r="S194" s="64"/>
      <c r="T194" s="64"/>
      <c r="U194" s="64"/>
    </row>
    <row r="195" spans="2:21">
      <c r="B195" s="68"/>
      <c r="C195" s="68"/>
      <c r="D195" s="68"/>
      <c r="E195" s="68"/>
      <c r="F195" s="67"/>
      <c r="G195" s="67"/>
      <c r="H195" s="67"/>
      <c r="I195" s="64"/>
      <c r="K195" s="64"/>
      <c r="L195" s="64"/>
      <c r="M195" s="64"/>
      <c r="N195" s="64"/>
      <c r="O195" s="64"/>
      <c r="P195" s="64"/>
      <c r="Q195" s="64"/>
      <c r="R195" s="64"/>
      <c r="S195" s="64"/>
      <c r="T195" s="64"/>
      <c r="U195" s="64"/>
    </row>
    <row r="196" spans="2:21">
      <c r="B196" s="68"/>
      <c r="C196" s="68"/>
      <c r="D196" s="68"/>
      <c r="E196" s="68"/>
      <c r="F196" s="67"/>
      <c r="G196" s="67"/>
      <c r="H196" s="67"/>
      <c r="I196" s="64"/>
      <c r="K196" s="64"/>
      <c r="L196" s="64"/>
      <c r="M196" s="64"/>
      <c r="N196" s="64"/>
      <c r="O196" s="64"/>
      <c r="P196" s="64"/>
      <c r="Q196" s="64"/>
      <c r="R196" s="64"/>
      <c r="S196" s="64"/>
      <c r="T196" s="64"/>
      <c r="U196" s="64"/>
    </row>
    <row r="197" spans="2:21">
      <c r="B197" s="68"/>
      <c r="C197" s="68"/>
      <c r="D197" s="68"/>
      <c r="E197" s="68"/>
      <c r="F197" s="67"/>
      <c r="G197" s="67"/>
      <c r="H197" s="67"/>
      <c r="I197" s="64"/>
      <c r="K197" s="64"/>
      <c r="L197" s="64"/>
      <c r="M197" s="64"/>
      <c r="N197" s="64"/>
      <c r="O197" s="64"/>
      <c r="P197" s="64"/>
      <c r="Q197" s="64"/>
      <c r="R197" s="64"/>
      <c r="S197" s="64"/>
      <c r="T197" s="64"/>
      <c r="U197" s="64"/>
    </row>
    <row r="198" spans="2:21">
      <c r="B198" s="68"/>
      <c r="C198" s="68"/>
      <c r="D198" s="68"/>
      <c r="E198" s="68"/>
      <c r="F198" s="67"/>
      <c r="G198" s="67"/>
      <c r="H198" s="67"/>
      <c r="I198" s="64"/>
      <c r="K198" s="64"/>
      <c r="L198" s="64"/>
      <c r="M198" s="64"/>
      <c r="N198" s="64"/>
      <c r="O198" s="64"/>
      <c r="P198" s="64"/>
      <c r="Q198" s="64"/>
      <c r="R198" s="64"/>
      <c r="S198" s="64"/>
      <c r="T198" s="64"/>
      <c r="U198" s="64"/>
    </row>
    <row r="199" spans="2:21">
      <c r="B199" s="68"/>
      <c r="C199" s="68"/>
      <c r="D199" s="68"/>
      <c r="E199" s="68"/>
      <c r="F199" s="67"/>
      <c r="G199" s="67"/>
      <c r="H199" s="67"/>
      <c r="I199" s="64"/>
      <c r="K199" s="64"/>
      <c r="L199" s="64"/>
      <c r="M199" s="64"/>
      <c r="N199" s="64"/>
      <c r="O199" s="64"/>
      <c r="P199" s="64"/>
      <c r="Q199" s="64"/>
      <c r="R199" s="64"/>
      <c r="S199" s="64"/>
      <c r="T199" s="64"/>
      <c r="U199" s="64"/>
    </row>
    <row r="200" spans="2:21">
      <c r="B200" s="68"/>
      <c r="C200" s="68"/>
      <c r="D200" s="68"/>
      <c r="E200" s="68"/>
      <c r="F200" s="67"/>
      <c r="G200" s="67"/>
      <c r="H200" s="67"/>
      <c r="I200" s="64"/>
      <c r="K200" s="64"/>
      <c r="L200" s="64"/>
      <c r="M200" s="64"/>
      <c r="N200" s="64"/>
      <c r="O200" s="64"/>
      <c r="P200" s="64"/>
      <c r="Q200" s="64"/>
      <c r="R200" s="64"/>
      <c r="S200" s="64"/>
      <c r="T200" s="64"/>
      <c r="U200" s="64"/>
    </row>
    <row r="201" spans="2:21">
      <c r="B201" s="68"/>
      <c r="C201" s="68"/>
      <c r="D201" s="68"/>
      <c r="E201" s="68"/>
      <c r="F201" s="67"/>
      <c r="G201" s="67"/>
      <c r="H201" s="67"/>
      <c r="I201" s="64"/>
      <c r="K201" s="64"/>
      <c r="L201" s="64"/>
      <c r="M201" s="64"/>
      <c r="N201" s="64"/>
      <c r="O201" s="64"/>
      <c r="P201" s="64"/>
      <c r="Q201" s="64"/>
      <c r="R201" s="64"/>
      <c r="S201" s="64"/>
      <c r="T201" s="64"/>
      <c r="U201" s="64"/>
    </row>
    <row r="202" spans="2:21">
      <c r="B202" s="68"/>
      <c r="C202" s="68"/>
      <c r="D202" s="68"/>
      <c r="E202" s="68"/>
      <c r="F202" s="67"/>
      <c r="G202" s="67"/>
      <c r="H202" s="67"/>
      <c r="I202" s="64"/>
      <c r="K202" s="64"/>
      <c r="L202" s="64"/>
      <c r="M202" s="64"/>
      <c r="N202" s="64"/>
      <c r="O202" s="64"/>
      <c r="P202" s="64"/>
      <c r="Q202" s="64"/>
      <c r="R202" s="64"/>
      <c r="S202" s="64"/>
      <c r="T202" s="64"/>
      <c r="U202" s="64"/>
    </row>
    <row r="203" spans="2:21">
      <c r="B203" s="68"/>
      <c r="C203" s="68"/>
      <c r="D203" s="68"/>
      <c r="E203" s="68"/>
      <c r="F203" s="67"/>
      <c r="G203" s="67"/>
      <c r="H203" s="67"/>
      <c r="I203" s="64"/>
      <c r="K203" s="64"/>
      <c r="L203" s="64"/>
      <c r="M203" s="64"/>
      <c r="N203" s="64"/>
      <c r="O203" s="64"/>
      <c r="P203" s="64"/>
      <c r="Q203" s="64"/>
      <c r="R203" s="64"/>
      <c r="S203" s="64"/>
      <c r="T203" s="64"/>
      <c r="U203" s="64"/>
    </row>
    <row r="204" spans="2:21">
      <c r="B204" s="68"/>
      <c r="C204" s="68"/>
      <c r="D204" s="68"/>
      <c r="E204" s="68"/>
      <c r="F204" s="67"/>
      <c r="G204" s="67"/>
      <c r="H204" s="67"/>
      <c r="I204" s="64"/>
      <c r="K204" s="64"/>
      <c r="L204" s="64"/>
      <c r="M204" s="64"/>
      <c r="N204" s="64"/>
      <c r="O204" s="64"/>
      <c r="P204" s="64"/>
      <c r="Q204" s="64"/>
      <c r="R204" s="64"/>
      <c r="S204" s="64"/>
      <c r="T204" s="64"/>
      <c r="U204" s="64"/>
    </row>
    <row r="205" spans="2:21">
      <c r="B205" s="68"/>
      <c r="C205" s="68"/>
      <c r="D205" s="68"/>
      <c r="E205" s="68"/>
      <c r="F205" s="67"/>
      <c r="G205" s="67"/>
      <c r="H205" s="67"/>
      <c r="I205" s="64"/>
      <c r="K205" s="64"/>
      <c r="L205" s="64"/>
      <c r="M205" s="64"/>
      <c r="N205" s="64"/>
      <c r="O205" s="64"/>
      <c r="P205" s="64"/>
      <c r="Q205" s="64"/>
      <c r="R205" s="64"/>
      <c r="S205" s="64"/>
      <c r="T205" s="64"/>
      <c r="U205" s="64"/>
    </row>
    <row r="206" spans="2:21">
      <c r="B206" s="68"/>
      <c r="C206" s="68"/>
      <c r="D206" s="68"/>
      <c r="E206" s="68"/>
      <c r="F206" s="67"/>
      <c r="G206" s="67"/>
      <c r="H206" s="67"/>
      <c r="I206" s="64"/>
      <c r="K206" s="64"/>
      <c r="L206" s="64"/>
      <c r="M206" s="64"/>
      <c r="N206" s="64"/>
      <c r="O206" s="64"/>
      <c r="P206" s="64"/>
      <c r="Q206" s="64"/>
      <c r="R206" s="64"/>
      <c r="S206" s="64"/>
      <c r="T206" s="64"/>
      <c r="U206" s="64"/>
    </row>
    <row r="207" spans="2:21">
      <c r="B207" s="68"/>
      <c r="C207" s="68"/>
      <c r="D207" s="68"/>
      <c r="E207" s="68"/>
      <c r="F207" s="67"/>
      <c r="G207" s="67"/>
      <c r="H207" s="67"/>
      <c r="I207" s="64"/>
      <c r="K207" s="64"/>
      <c r="L207" s="64"/>
      <c r="M207" s="64"/>
      <c r="N207" s="64"/>
      <c r="O207" s="64"/>
      <c r="P207" s="64"/>
      <c r="Q207" s="64"/>
      <c r="R207" s="64"/>
      <c r="S207" s="64"/>
      <c r="T207" s="64"/>
      <c r="U207" s="64"/>
    </row>
    <row r="208" spans="2:21">
      <c r="B208" s="68"/>
      <c r="C208" s="68"/>
      <c r="D208" s="68"/>
      <c r="E208" s="68"/>
      <c r="F208" s="67"/>
      <c r="G208" s="67"/>
      <c r="H208" s="67"/>
      <c r="I208" s="64"/>
      <c r="K208" s="64"/>
      <c r="L208" s="64"/>
      <c r="M208" s="64"/>
      <c r="N208" s="64"/>
      <c r="O208" s="64"/>
      <c r="P208" s="64"/>
      <c r="Q208" s="64"/>
      <c r="R208" s="64"/>
      <c r="S208" s="64"/>
      <c r="T208" s="64"/>
      <c r="U208" s="64"/>
    </row>
    <row r="209" spans="2:21">
      <c r="B209" s="68"/>
      <c r="C209" s="68"/>
      <c r="D209" s="68"/>
      <c r="E209" s="68"/>
      <c r="F209" s="67"/>
      <c r="G209" s="67"/>
      <c r="H209" s="67"/>
      <c r="I209" s="64"/>
      <c r="K209" s="64"/>
      <c r="L209" s="64"/>
      <c r="M209" s="64"/>
      <c r="N209" s="64"/>
      <c r="O209" s="64"/>
      <c r="P209" s="64"/>
      <c r="Q209" s="64"/>
      <c r="R209" s="64"/>
      <c r="S209" s="64"/>
      <c r="T209" s="64"/>
      <c r="U209" s="64"/>
    </row>
    <row r="210" spans="2:21">
      <c r="B210" s="68"/>
      <c r="C210" s="68"/>
      <c r="D210" s="68"/>
      <c r="E210" s="68"/>
      <c r="F210" s="67"/>
      <c r="G210" s="67"/>
      <c r="H210" s="67"/>
      <c r="I210" s="64"/>
      <c r="K210" s="64"/>
      <c r="L210" s="64"/>
      <c r="M210" s="64"/>
      <c r="N210" s="64"/>
      <c r="O210" s="64"/>
      <c r="P210" s="64"/>
      <c r="Q210" s="64"/>
      <c r="R210" s="64"/>
      <c r="S210" s="64"/>
      <c r="T210" s="64"/>
      <c r="U210" s="64"/>
    </row>
    <row r="211" spans="2:21">
      <c r="B211" s="68"/>
      <c r="C211" s="68"/>
      <c r="D211" s="68"/>
      <c r="E211" s="68"/>
      <c r="F211" s="67"/>
      <c r="G211" s="67"/>
      <c r="H211" s="67"/>
      <c r="I211" s="64"/>
      <c r="K211" s="64"/>
      <c r="L211" s="64"/>
      <c r="M211" s="64"/>
      <c r="N211" s="64"/>
      <c r="O211" s="64"/>
      <c r="P211" s="64"/>
      <c r="Q211" s="64"/>
      <c r="R211" s="64"/>
      <c r="S211" s="64"/>
      <c r="T211" s="64"/>
      <c r="U211" s="64"/>
    </row>
    <row r="212" spans="2:21">
      <c r="B212" s="64"/>
      <c r="C212" s="64"/>
      <c r="D212" s="64"/>
      <c r="E212" s="64"/>
      <c r="F212" s="64"/>
      <c r="G212" s="64"/>
      <c r="H212" s="64"/>
      <c r="I212" s="64"/>
      <c r="K212" s="64"/>
      <c r="L212" s="64"/>
      <c r="M212" s="64"/>
      <c r="N212" s="64"/>
      <c r="O212" s="64"/>
      <c r="P212" s="64"/>
      <c r="Q212" s="64"/>
      <c r="R212" s="64"/>
      <c r="S212" s="64"/>
      <c r="T212" s="64"/>
      <c r="U212" s="64"/>
    </row>
    <row r="213" spans="2:21">
      <c r="B213" s="64"/>
      <c r="C213" s="64"/>
      <c r="D213" s="64"/>
      <c r="E213" s="64"/>
      <c r="F213" s="64"/>
      <c r="G213" s="64"/>
      <c r="H213" s="64"/>
      <c r="I213" s="64"/>
      <c r="K213" s="64"/>
      <c r="L213" s="64"/>
      <c r="M213" s="64"/>
      <c r="N213" s="64"/>
      <c r="O213" s="64"/>
      <c r="P213" s="64"/>
      <c r="Q213" s="64"/>
      <c r="R213" s="64"/>
      <c r="S213" s="64"/>
      <c r="T213" s="64"/>
      <c r="U213" s="64"/>
    </row>
    <row r="214" spans="2:21">
      <c r="B214" s="64"/>
      <c r="C214" s="64"/>
      <c r="D214" s="64"/>
      <c r="E214" s="64"/>
      <c r="F214" s="64"/>
      <c r="G214" s="64"/>
      <c r="H214" s="64"/>
      <c r="I214" s="64"/>
      <c r="K214" s="64"/>
      <c r="L214" s="64"/>
      <c r="M214" s="64"/>
      <c r="N214" s="64"/>
      <c r="O214" s="64"/>
      <c r="P214" s="64"/>
      <c r="Q214" s="64"/>
      <c r="R214" s="64"/>
      <c r="S214" s="64"/>
      <c r="T214" s="64"/>
      <c r="U214" s="64"/>
    </row>
    <row r="215" spans="2:21">
      <c r="B215" s="64"/>
      <c r="C215" s="64"/>
      <c r="D215" s="64"/>
      <c r="E215" s="64"/>
      <c r="F215" s="64"/>
      <c r="G215" s="64"/>
      <c r="H215" s="64"/>
      <c r="I215" s="64"/>
      <c r="K215" s="64"/>
      <c r="L215" s="64"/>
      <c r="M215" s="64"/>
      <c r="N215" s="64"/>
      <c r="O215" s="64"/>
      <c r="P215" s="64"/>
      <c r="Q215" s="64"/>
      <c r="R215" s="64"/>
      <c r="S215" s="64"/>
      <c r="T215" s="64"/>
      <c r="U215" s="64"/>
    </row>
    <row r="216" spans="2:21">
      <c r="B216" s="64"/>
      <c r="C216" s="64"/>
      <c r="D216" s="64"/>
      <c r="E216" s="64"/>
      <c r="F216" s="64"/>
      <c r="G216" s="64"/>
      <c r="H216" s="64"/>
      <c r="I216" s="64"/>
      <c r="K216" s="64"/>
      <c r="L216" s="64"/>
      <c r="M216" s="64"/>
      <c r="N216" s="64"/>
      <c r="O216" s="64"/>
      <c r="P216" s="64"/>
      <c r="Q216" s="64"/>
      <c r="R216" s="64"/>
      <c r="S216" s="64"/>
      <c r="T216" s="64"/>
      <c r="U216" s="64"/>
    </row>
    <row r="217" spans="2:21">
      <c r="B217" s="64"/>
      <c r="C217" s="64"/>
      <c r="D217" s="64"/>
      <c r="E217" s="64"/>
      <c r="F217" s="64"/>
      <c r="G217" s="64"/>
      <c r="H217" s="64"/>
      <c r="I217" s="64"/>
      <c r="K217" s="64"/>
      <c r="L217" s="64"/>
      <c r="M217" s="64"/>
      <c r="N217" s="64"/>
      <c r="O217" s="64"/>
      <c r="P217" s="64"/>
      <c r="Q217" s="64"/>
      <c r="R217" s="64"/>
      <c r="S217" s="64"/>
      <c r="T217" s="64"/>
      <c r="U217" s="64"/>
    </row>
    <row r="218" spans="2:21">
      <c r="B218" s="64"/>
      <c r="C218" s="64"/>
      <c r="D218" s="64"/>
      <c r="E218" s="64"/>
      <c r="F218" s="64"/>
      <c r="G218" s="64"/>
      <c r="H218" s="64"/>
      <c r="I218" s="64"/>
      <c r="K218" s="64"/>
      <c r="L218" s="64"/>
      <c r="M218" s="64"/>
      <c r="N218" s="64"/>
      <c r="O218" s="64"/>
      <c r="P218" s="64"/>
      <c r="Q218" s="64"/>
      <c r="R218" s="64"/>
      <c r="S218" s="64"/>
      <c r="T218" s="64"/>
      <c r="U218" s="64"/>
    </row>
    <row r="219" spans="2:21">
      <c r="B219" s="64"/>
      <c r="C219" s="64"/>
      <c r="D219" s="64"/>
      <c r="E219" s="64"/>
      <c r="F219" s="64"/>
      <c r="G219" s="64"/>
      <c r="H219" s="64"/>
      <c r="I219" s="64"/>
      <c r="K219" s="64"/>
      <c r="L219" s="64"/>
      <c r="M219" s="64"/>
      <c r="N219" s="64"/>
      <c r="O219" s="64"/>
      <c r="P219" s="64"/>
      <c r="Q219" s="64"/>
      <c r="R219" s="64"/>
      <c r="S219" s="64"/>
      <c r="T219" s="64"/>
      <c r="U219" s="64"/>
    </row>
    <row r="220" spans="2:21">
      <c r="B220" s="64"/>
      <c r="C220" s="64"/>
      <c r="D220" s="64"/>
      <c r="E220" s="64"/>
      <c r="F220" s="64"/>
      <c r="G220" s="64"/>
      <c r="H220" s="64"/>
      <c r="I220" s="64"/>
      <c r="K220" s="64"/>
      <c r="L220" s="64"/>
      <c r="M220" s="64"/>
      <c r="N220" s="64"/>
      <c r="O220" s="64"/>
      <c r="P220" s="64"/>
      <c r="Q220" s="64"/>
      <c r="R220" s="64"/>
      <c r="S220" s="64"/>
      <c r="T220" s="64"/>
      <c r="U220" s="64"/>
    </row>
    <row r="221" spans="2:21">
      <c r="B221" s="64"/>
      <c r="C221" s="64"/>
      <c r="D221" s="64"/>
      <c r="E221" s="64"/>
      <c r="F221" s="64"/>
      <c r="G221" s="64"/>
      <c r="H221" s="64"/>
      <c r="I221" s="64"/>
      <c r="K221" s="64"/>
      <c r="L221" s="64"/>
      <c r="M221" s="64"/>
      <c r="N221" s="64"/>
      <c r="O221" s="64"/>
      <c r="P221" s="64"/>
      <c r="Q221" s="64"/>
      <c r="R221" s="64"/>
      <c r="S221" s="64"/>
      <c r="T221" s="64"/>
      <c r="U221" s="64"/>
    </row>
    <row r="222" spans="2:21">
      <c r="B222" s="64"/>
      <c r="C222" s="64"/>
      <c r="D222" s="64"/>
      <c r="E222" s="64"/>
      <c r="F222" s="64"/>
      <c r="G222" s="64"/>
      <c r="H222" s="64"/>
      <c r="I222" s="64"/>
      <c r="K222" s="64"/>
      <c r="L222" s="64"/>
      <c r="M222" s="64"/>
      <c r="N222" s="64"/>
      <c r="O222" s="64"/>
      <c r="P222" s="64"/>
      <c r="Q222" s="64"/>
      <c r="R222" s="64"/>
      <c r="S222" s="64"/>
      <c r="T222" s="64"/>
      <c r="U222" s="64"/>
    </row>
    <row r="223" spans="2:21">
      <c r="B223" s="64"/>
      <c r="C223" s="64"/>
      <c r="D223" s="64"/>
      <c r="E223" s="64"/>
      <c r="F223" s="64"/>
      <c r="G223" s="64"/>
      <c r="H223" s="64"/>
      <c r="I223" s="64"/>
      <c r="K223" s="64"/>
      <c r="L223" s="64"/>
      <c r="M223" s="64"/>
      <c r="N223" s="64"/>
      <c r="O223" s="64"/>
      <c r="P223" s="64"/>
      <c r="Q223" s="64"/>
      <c r="R223" s="64"/>
      <c r="S223" s="64"/>
      <c r="T223" s="64"/>
      <c r="U223" s="64"/>
    </row>
    <row r="224" spans="2:21">
      <c r="B224" s="64"/>
      <c r="C224" s="64"/>
      <c r="D224" s="64"/>
      <c r="E224" s="64"/>
      <c r="F224" s="64"/>
      <c r="G224" s="64"/>
      <c r="H224" s="64"/>
      <c r="I224" s="64"/>
      <c r="K224" s="64"/>
      <c r="L224" s="64"/>
      <c r="M224" s="64"/>
      <c r="N224" s="64"/>
      <c r="O224" s="64"/>
      <c r="P224" s="64"/>
      <c r="Q224" s="64"/>
      <c r="R224" s="64"/>
      <c r="S224" s="64"/>
      <c r="T224" s="64"/>
      <c r="U224" s="64"/>
    </row>
    <row r="225" spans="2:21">
      <c r="B225" s="64"/>
      <c r="C225" s="64"/>
      <c r="D225" s="64"/>
      <c r="E225" s="64"/>
      <c r="F225" s="64"/>
      <c r="G225" s="64"/>
      <c r="H225" s="64"/>
      <c r="I225" s="64"/>
      <c r="K225" s="64"/>
      <c r="L225" s="64"/>
      <c r="M225" s="64"/>
      <c r="N225" s="64"/>
      <c r="O225" s="64"/>
      <c r="P225" s="64"/>
      <c r="Q225" s="64"/>
      <c r="R225" s="64"/>
      <c r="S225" s="64"/>
      <c r="T225" s="64"/>
      <c r="U225" s="64"/>
    </row>
    <row r="226" spans="2:21">
      <c r="B226" s="64"/>
      <c r="C226" s="64"/>
      <c r="D226" s="64"/>
      <c r="E226" s="64"/>
      <c r="F226" s="64"/>
      <c r="G226" s="64"/>
      <c r="H226" s="64"/>
      <c r="I226" s="64"/>
      <c r="K226" s="64"/>
      <c r="L226" s="64"/>
      <c r="M226" s="64"/>
      <c r="N226" s="64"/>
      <c r="O226" s="64"/>
      <c r="P226" s="64"/>
      <c r="Q226" s="64"/>
      <c r="R226" s="64"/>
      <c r="S226" s="64"/>
      <c r="T226" s="64"/>
      <c r="U226" s="64"/>
    </row>
    <row r="227" spans="2:21">
      <c r="B227" s="64"/>
      <c r="C227" s="64"/>
      <c r="D227" s="64"/>
      <c r="E227" s="64"/>
      <c r="F227" s="64"/>
      <c r="G227" s="64"/>
      <c r="H227" s="64"/>
      <c r="I227" s="64"/>
      <c r="K227" s="64"/>
      <c r="L227" s="64"/>
      <c r="M227" s="64"/>
      <c r="N227" s="64"/>
      <c r="O227" s="64"/>
      <c r="P227" s="64"/>
      <c r="Q227" s="64"/>
      <c r="R227" s="64"/>
      <c r="S227" s="64"/>
      <c r="T227" s="64"/>
      <c r="U227" s="64"/>
    </row>
    <row r="228" spans="2:21">
      <c r="B228" s="64"/>
      <c r="C228" s="64"/>
      <c r="D228" s="64"/>
      <c r="E228" s="64"/>
      <c r="F228" s="64"/>
      <c r="G228" s="64"/>
      <c r="H228" s="64"/>
      <c r="I228" s="64"/>
      <c r="K228" s="64"/>
      <c r="L228" s="64"/>
      <c r="M228" s="64"/>
      <c r="N228" s="64"/>
      <c r="O228" s="64"/>
      <c r="P228" s="64"/>
      <c r="Q228" s="64"/>
      <c r="R228" s="64"/>
      <c r="S228" s="64"/>
      <c r="T228" s="64"/>
      <c r="U228" s="64"/>
    </row>
    <row r="229" spans="2:21">
      <c r="B229" s="64"/>
      <c r="C229" s="64"/>
      <c r="D229" s="64"/>
      <c r="E229" s="64"/>
      <c r="F229" s="64"/>
      <c r="G229" s="64"/>
      <c r="H229" s="64"/>
      <c r="I229" s="64"/>
      <c r="K229" s="64"/>
      <c r="L229" s="64"/>
      <c r="M229" s="64"/>
      <c r="N229" s="64"/>
      <c r="O229" s="64"/>
      <c r="P229" s="64"/>
      <c r="Q229" s="64"/>
      <c r="R229" s="64"/>
      <c r="S229" s="64"/>
      <c r="T229" s="64"/>
      <c r="U229" s="64"/>
    </row>
    <row r="230" spans="2:21">
      <c r="B230" s="64"/>
      <c r="C230" s="64"/>
      <c r="D230" s="64"/>
      <c r="E230" s="64"/>
      <c r="F230" s="64"/>
      <c r="G230" s="64"/>
      <c r="H230" s="64"/>
      <c r="I230" s="64"/>
      <c r="K230" s="64"/>
      <c r="L230" s="64"/>
      <c r="M230" s="64"/>
      <c r="N230" s="64"/>
      <c r="O230" s="64"/>
      <c r="P230" s="64"/>
      <c r="Q230" s="64"/>
      <c r="R230" s="64"/>
      <c r="S230" s="64"/>
      <c r="T230" s="64"/>
      <c r="U230" s="64"/>
    </row>
    <row r="231" spans="2:21">
      <c r="B231" s="64"/>
      <c r="C231" s="64"/>
      <c r="D231" s="64"/>
      <c r="E231" s="64"/>
      <c r="F231" s="64"/>
      <c r="G231" s="64"/>
      <c r="H231" s="64"/>
      <c r="I231" s="64"/>
      <c r="K231" s="64"/>
      <c r="L231" s="64"/>
      <c r="M231" s="64"/>
      <c r="N231" s="64"/>
      <c r="O231" s="64"/>
      <c r="P231" s="64"/>
      <c r="Q231" s="64"/>
      <c r="R231" s="64"/>
      <c r="S231" s="64"/>
      <c r="T231" s="64"/>
      <c r="U231" s="64"/>
    </row>
    <row r="232" spans="2:21">
      <c r="B232" s="64"/>
      <c r="C232" s="64"/>
      <c r="D232" s="64"/>
      <c r="E232" s="64"/>
      <c r="F232" s="64"/>
      <c r="G232" s="64"/>
      <c r="H232" s="64"/>
      <c r="I232" s="64"/>
      <c r="K232" s="64"/>
      <c r="L232" s="64"/>
      <c r="M232" s="64"/>
      <c r="N232" s="64"/>
      <c r="O232" s="64"/>
      <c r="P232" s="64"/>
      <c r="Q232" s="64"/>
      <c r="R232" s="64"/>
      <c r="S232" s="64"/>
      <c r="T232" s="64"/>
      <c r="U232" s="64"/>
    </row>
    <row r="233" spans="2:21">
      <c r="B233" s="64"/>
      <c r="C233" s="64"/>
      <c r="D233" s="64"/>
      <c r="E233" s="64"/>
      <c r="F233" s="64"/>
      <c r="G233" s="64"/>
      <c r="H233" s="64"/>
      <c r="I233" s="64"/>
      <c r="K233" s="64"/>
      <c r="L233" s="64"/>
      <c r="M233" s="64"/>
      <c r="N233" s="64"/>
      <c r="O233" s="64"/>
      <c r="P233" s="64"/>
      <c r="Q233" s="64"/>
      <c r="R233" s="64"/>
      <c r="S233" s="64"/>
      <c r="T233" s="64"/>
      <c r="U233" s="64"/>
    </row>
    <row r="234" spans="2:21">
      <c r="B234" s="64"/>
      <c r="C234" s="64"/>
      <c r="D234" s="64"/>
      <c r="E234" s="64"/>
      <c r="F234" s="64"/>
      <c r="G234" s="64"/>
      <c r="H234" s="64"/>
      <c r="I234" s="64"/>
      <c r="K234" s="64"/>
      <c r="L234" s="64"/>
      <c r="M234" s="64"/>
      <c r="N234" s="64"/>
      <c r="O234" s="64"/>
      <c r="P234" s="64"/>
      <c r="Q234" s="64"/>
      <c r="R234" s="64"/>
      <c r="S234" s="64"/>
      <c r="T234" s="64"/>
      <c r="U234" s="64"/>
    </row>
    <row r="235" spans="2:21">
      <c r="B235" s="64"/>
      <c r="C235" s="64"/>
      <c r="D235" s="64"/>
      <c r="E235" s="64"/>
      <c r="F235" s="64"/>
      <c r="G235" s="64"/>
      <c r="H235" s="64"/>
      <c r="I235" s="64"/>
      <c r="K235" s="64"/>
      <c r="L235" s="64"/>
      <c r="M235" s="64"/>
      <c r="N235" s="64"/>
      <c r="O235" s="64"/>
      <c r="P235" s="64"/>
      <c r="Q235" s="64"/>
      <c r="R235" s="64"/>
      <c r="S235" s="64"/>
      <c r="T235" s="64"/>
      <c r="U235" s="64"/>
    </row>
    <row r="236" spans="2:21">
      <c r="B236" s="64"/>
      <c r="C236" s="64"/>
      <c r="D236" s="64"/>
      <c r="E236" s="64"/>
      <c r="F236" s="64"/>
      <c r="G236" s="64"/>
      <c r="H236" s="64"/>
      <c r="I236" s="64"/>
      <c r="K236" s="64"/>
      <c r="L236" s="64"/>
      <c r="M236" s="64"/>
      <c r="N236" s="64"/>
      <c r="O236" s="64"/>
      <c r="P236" s="64"/>
      <c r="Q236" s="64"/>
      <c r="R236" s="64"/>
      <c r="S236" s="64"/>
      <c r="T236" s="64"/>
      <c r="U236" s="64"/>
    </row>
    <row r="237" spans="2:21">
      <c r="B237" s="64"/>
      <c r="C237" s="64"/>
      <c r="D237" s="64"/>
      <c r="E237" s="64"/>
      <c r="F237" s="64"/>
      <c r="G237" s="64"/>
      <c r="H237" s="64"/>
      <c r="I237" s="64"/>
      <c r="K237" s="64"/>
      <c r="L237" s="64"/>
      <c r="M237" s="64"/>
      <c r="N237" s="64"/>
      <c r="O237" s="64"/>
      <c r="P237" s="64"/>
      <c r="Q237" s="64"/>
      <c r="R237" s="64"/>
      <c r="S237" s="64"/>
      <c r="T237" s="64"/>
      <c r="U237" s="64"/>
    </row>
    <row r="238" spans="2:21">
      <c r="B238" s="64"/>
      <c r="C238" s="64"/>
      <c r="D238" s="64"/>
      <c r="E238" s="64"/>
      <c r="F238" s="64"/>
      <c r="G238" s="64"/>
      <c r="H238" s="64"/>
      <c r="I238" s="64"/>
      <c r="K238" s="64"/>
      <c r="L238" s="64"/>
      <c r="M238" s="64"/>
      <c r="N238" s="64"/>
      <c r="O238" s="64"/>
      <c r="P238" s="64"/>
      <c r="Q238" s="64"/>
      <c r="R238" s="64"/>
      <c r="S238" s="64"/>
      <c r="T238" s="64"/>
      <c r="U238" s="64"/>
    </row>
    <row r="239" spans="2:21">
      <c r="B239" s="64"/>
      <c r="C239" s="64"/>
      <c r="D239" s="64"/>
      <c r="E239" s="64"/>
      <c r="F239" s="64"/>
      <c r="G239" s="64"/>
      <c r="H239" s="64"/>
      <c r="I239" s="64"/>
      <c r="K239" s="64"/>
      <c r="L239" s="64"/>
      <c r="M239" s="64"/>
      <c r="N239" s="64"/>
      <c r="O239" s="64"/>
      <c r="P239" s="64"/>
      <c r="Q239" s="64"/>
      <c r="R239" s="64"/>
      <c r="S239" s="64"/>
      <c r="T239" s="64"/>
      <c r="U239" s="64"/>
    </row>
    <row r="240" spans="2:21">
      <c r="B240" s="64"/>
      <c r="C240" s="64"/>
      <c r="D240" s="64"/>
      <c r="E240" s="64"/>
      <c r="F240" s="64"/>
      <c r="G240" s="64"/>
      <c r="H240" s="64"/>
      <c r="I240" s="64"/>
      <c r="K240" s="64"/>
      <c r="L240" s="64"/>
      <c r="M240" s="64"/>
      <c r="N240" s="64"/>
      <c r="O240" s="64"/>
      <c r="P240" s="64"/>
      <c r="Q240" s="64"/>
      <c r="R240" s="64"/>
      <c r="S240" s="64"/>
      <c r="T240" s="64"/>
      <c r="U240" s="64"/>
    </row>
    <row r="241" spans="2:21">
      <c r="B241" s="64"/>
      <c r="C241" s="64"/>
      <c r="D241" s="64"/>
      <c r="E241" s="64"/>
      <c r="F241" s="64"/>
      <c r="G241" s="64"/>
      <c r="H241" s="64"/>
      <c r="I241" s="64"/>
      <c r="K241" s="64"/>
      <c r="L241" s="64"/>
      <c r="M241" s="64"/>
      <c r="N241" s="64"/>
      <c r="O241" s="64"/>
      <c r="P241" s="64"/>
      <c r="Q241" s="64"/>
      <c r="R241" s="64"/>
      <c r="S241" s="64"/>
      <c r="T241" s="64"/>
      <c r="U241" s="64"/>
    </row>
    <row r="242" spans="2:21">
      <c r="B242" s="64"/>
      <c r="C242" s="64"/>
      <c r="D242" s="64"/>
      <c r="E242" s="64"/>
      <c r="F242" s="64"/>
      <c r="G242" s="64"/>
      <c r="H242" s="64"/>
      <c r="I242" s="64"/>
      <c r="K242" s="64"/>
      <c r="L242" s="64"/>
      <c r="M242" s="64"/>
      <c r="N242" s="64"/>
      <c r="O242" s="64"/>
      <c r="P242" s="64"/>
      <c r="Q242" s="64"/>
      <c r="R242" s="64"/>
      <c r="S242" s="64"/>
      <c r="T242" s="64"/>
      <c r="U242" s="64"/>
    </row>
    <row r="243" spans="2:21">
      <c r="B243" s="64"/>
      <c r="C243" s="64"/>
      <c r="D243" s="64"/>
      <c r="E243" s="64"/>
      <c r="F243" s="64"/>
      <c r="G243" s="64"/>
      <c r="H243" s="64"/>
      <c r="I243" s="64"/>
      <c r="K243" s="64"/>
      <c r="L243" s="64"/>
      <c r="M243" s="64"/>
      <c r="N243" s="64"/>
      <c r="O243" s="64"/>
      <c r="P243" s="64"/>
      <c r="Q243" s="64"/>
      <c r="R243" s="64"/>
      <c r="S243" s="64"/>
      <c r="T243" s="64"/>
      <c r="U243" s="64"/>
    </row>
    <row r="244" spans="2:21">
      <c r="B244" s="64"/>
      <c r="C244" s="64"/>
      <c r="D244" s="64"/>
      <c r="E244" s="64"/>
      <c r="F244" s="64"/>
      <c r="G244" s="64"/>
      <c r="H244" s="64"/>
      <c r="I244" s="64"/>
      <c r="K244" s="64"/>
      <c r="L244" s="64"/>
      <c r="M244" s="64"/>
      <c r="N244" s="64"/>
      <c r="O244" s="64"/>
      <c r="P244" s="64"/>
      <c r="Q244" s="64"/>
      <c r="R244" s="64"/>
      <c r="S244" s="64"/>
      <c r="T244" s="64"/>
      <c r="U244" s="64"/>
    </row>
    <row r="245" spans="2:21">
      <c r="B245" s="64"/>
      <c r="C245" s="64"/>
      <c r="D245" s="64"/>
      <c r="E245" s="64"/>
      <c r="F245" s="64"/>
      <c r="G245" s="64"/>
      <c r="H245" s="64"/>
      <c r="I245" s="64"/>
      <c r="K245" s="64"/>
      <c r="L245" s="64"/>
      <c r="M245" s="64"/>
      <c r="N245" s="64"/>
      <c r="O245" s="64"/>
      <c r="P245" s="64"/>
      <c r="Q245" s="64"/>
      <c r="R245" s="64"/>
      <c r="S245" s="64"/>
      <c r="T245" s="64"/>
      <c r="U245" s="64"/>
    </row>
    <row r="246" spans="2:21">
      <c r="B246" s="64"/>
      <c r="C246" s="64"/>
      <c r="D246" s="64"/>
      <c r="E246" s="64"/>
      <c r="F246" s="64"/>
      <c r="G246" s="64"/>
      <c r="H246" s="64"/>
      <c r="I246" s="64"/>
      <c r="K246" s="64"/>
      <c r="L246" s="64"/>
      <c r="M246" s="64"/>
      <c r="N246" s="64"/>
      <c r="O246" s="64"/>
      <c r="P246" s="64"/>
      <c r="Q246" s="64"/>
      <c r="R246" s="64"/>
      <c r="S246" s="64"/>
      <c r="T246" s="64"/>
      <c r="U246" s="64"/>
    </row>
    <row r="247" spans="2:21">
      <c r="B247" s="64"/>
      <c r="C247" s="64"/>
      <c r="D247" s="64"/>
      <c r="E247" s="64"/>
      <c r="F247" s="64"/>
      <c r="G247" s="64"/>
      <c r="H247" s="64"/>
      <c r="I247" s="64"/>
      <c r="K247" s="64"/>
      <c r="L247" s="64"/>
      <c r="M247" s="64"/>
      <c r="N247" s="64"/>
      <c r="O247" s="64"/>
      <c r="P247" s="64"/>
      <c r="Q247" s="64"/>
      <c r="R247" s="64"/>
      <c r="S247" s="64"/>
      <c r="T247" s="64"/>
      <c r="U247" s="64"/>
    </row>
    <row r="248" spans="2:21">
      <c r="B248" s="64"/>
      <c r="C248" s="64"/>
      <c r="D248" s="64"/>
      <c r="E248" s="64"/>
      <c r="F248" s="64"/>
      <c r="G248" s="64"/>
      <c r="H248" s="64"/>
      <c r="I248" s="64"/>
      <c r="K248" s="64"/>
      <c r="L248" s="64"/>
      <c r="M248" s="64"/>
      <c r="N248" s="64"/>
      <c r="O248" s="64"/>
      <c r="P248" s="64"/>
      <c r="Q248" s="64"/>
      <c r="R248" s="64"/>
      <c r="S248" s="64"/>
      <c r="T248" s="64"/>
      <c r="U248" s="64"/>
    </row>
    <row r="249" spans="2:21">
      <c r="B249" s="64"/>
      <c r="C249" s="64"/>
      <c r="D249" s="64"/>
      <c r="E249" s="64"/>
      <c r="F249" s="64"/>
      <c r="G249" s="64"/>
      <c r="H249" s="64"/>
      <c r="I249" s="64"/>
      <c r="K249" s="64"/>
      <c r="L249" s="64"/>
      <c r="M249" s="64"/>
      <c r="N249" s="64"/>
      <c r="O249" s="64"/>
      <c r="P249" s="64"/>
      <c r="Q249" s="64"/>
      <c r="R249" s="64"/>
      <c r="S249" s="64"/>
      <c r="T249" s="64"/>
      <c r="U249" s="64"/>
    </row>
    <row r="250" spans="2:21">
      <c r="B250" s="64"/>
      <c r="C250" s="64"/>
      <c r="D250" s="64"/>
      <c r="E250" s="64"/>
      <c r="F250" s="64"/>
      <c r="G250" s="64"/>
      <c r="H250" s="64"/>
      <c r="I250" s="64"/>
      <c r="K250" s="64"/>
      <c r="L250" s="64"/>
      <c r="M250" s="64"/>
      <c r="N250" s="64"/>
      <c r="O250" s="64"/>
      <c r="P250" s="64"/>
      <c r="Q250" s="64"/>
      <c r="R250" s="64"/>
      <c r="S250" s="64"/>
      <c r="T250" s="64"/>
      <c r="U250" s="64"/>
    </row>
    <row r="251" spans="2:21">
      <c r="B251" s="64"/>
      <c r="C251" s="64"/>
      <c r="D251" s="64"/>
      <c r="E251" s="64"/>
      <c r="F251" s="64"/>
      <c r="G251" s="64"/>
      <c r="H251" s="64"/>
      <c r="I251" s="64"/>
      <c r="K251" s="64"/>
      <c r="L251" s="64"/>
      <c r="M251" s="64"/>
      <c r="N251" s="64"/>
      <c r="O251" s="64"/>
      <c r="P251" s="64"/>
      <c r="Q251" s="64"/>
      <c r="R251" s="64"/>
      <c r="S251" s="64"/>
      <c r="T251" s="64"/>
      <c r="U251" s="64"/>
    </row>
    <row r="252" spans="2:21">
      <c r="B252" s="64"/>
      <c r="C252" s="64"/>
      <c r="D252" s="64"/>
      <c r="E252" s="64"/>
      <c r="F252" s="64"/>
      <c r="G252" s="64"/>
      <c r="H252" s="64"/>
      <c r="I252" s="64"/>
      <c r="K252" s="64"/>
      <c r="L252" s="64"/>
      <c r="M252" s="64"/>
      <c r="N252" s="64"/>
      <c r="O252" s="64"/>
      <c r="P252" s="64"/>
      <c r="Q252" s="64"/>
      <c r="R252" s="64"/>
      <c r="S252" s="64"/>
      <c r="T252" s="64"/>
      <c r="U252" s="64"/>
    </row>
    <row r="253" spans="2:21">
      <c r="B253" s="64"/>
      <c r="C253" s="64"/>
      <c r="D253" s="64"/>
      <c r="E253" s="64"/>
      <c r="F253" s="64"/>
      <c r="G253" s="64"/>
      <c r="H253" s="64"/>
      <c r="I253" s="64"/>
      <c r="K253" s="64"/>
      <c r="L253" s="64"/>
      <c r="M253" s="64"/>
      <c r="N253" s="64"/>
      <c r="O253" s="64"/>
      <c r="P253" s="64"/>
      <c r="Q253" s="64"/>
      <c r="R253" s="64"/>
      <c r="S253" s="64"/>
      <c r="T253" s="64"/>
      <c r="U253" s="64"/>
    </row>
    <row r="254" spans="2:21">
      <c r="B254" s="64"/>
      <c r="C254" s="64"/>
      <c r="D254" s="64"/>
      <c r="E254" s="64"/>
      <c r="F254" s="64"/>
      <c r="G254" s="64"/>
      <c r="H254" s="64"/>
      <c r="I254" s="64"/>
      <c r="K254" s="64"/>
      <c r="L254" s="64"/>
      <c r="M254" s="64"/>
      <c r="N254" s="64"/>
      <c r="O254" s="64"/>
      <c r="P254" s="64"/>
      <c r="Q254" s="64"/>
      <c r="R254" s="64"/>
      <c r="S254" s="64"/>
      <c r="T254" s="64"/>
      <c r="U254" s="64"/>
    </row>
    <row r="255" spans="2:21">
      <c r="B255" s="64"/>
      <c r="C255" s="64"/>
      <c r="D255" s="64"/>
      <c r="E255" s="64"/>
      <c r="F255" s="64"/>
      <c r="G255" s="64"/>
      <c r="H255" s="64"/>
      <c r="I255" s="64"/>
      <c r="K255" s="64"/>
      <c r="L255" s="64"/>
      <c r="M255" s="64"/>
      <c r="N255" s="64"/>
      <c r="O255" s="64"/>
      <c r="P255" s="64"/>
      <c r="Q255" s="64"/>
      <c r="R255" s="64"/>
      <c r="S255" s="64"/>
      <c r="T255" s="64"/>
      <c r="U255" s="64"/>
    </row>
    <row r="256" spans="2:21">
      <c r="B256" s="64"/>
      <c r="C256" s="64"/>
      <c r="D256" s="64"/>
      <c r="E256" s="64"/>
      <c r="F256" s="64"/>
      <c r="G256" s="64"/>
      <c r="H256" s="64"/>
      <c r="I256" s="64"/>
      <c r="K256" s="64"/>
      <c r="L256" s="64"/>
      <c r="M256" s="64"/>
      <c r="N256" s="64"/>
      <c r="O256" s="64"/>
      <c r="P256" s="64"/>
      <c r="Q256" s="64"/>
      <c r="R256" s="64"/>
      <c r="S256" s="64"/>
      <c r="T256" s="64"/>
      <c r="U256" s="64"/>
    </row>
  </sheetData>
  <sheetProtection algorithmName="SHA-512" hashValue="puCz80bkVqUXQm36r4IBghs9s8HGjYwP5ltfozOjp4HsrzfBGQvKSgb0U15Y/fnFcGajyh+JmyDRDjgMm525Fg==" saltValue="Fx3p8/zFYRQyZHPeyQMBWA=="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Normal="100" zoomScaleSheetLayoutView="10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99" t="s">
        <v>517</v>
      </c>
      <c r="C2" s="699"/>
      <c r="D2" s="699"/>
      <c r="E2" s="699"/>
      <c r="F2" s="699"/>
      <c r="G2" s="699"/>
      <c r="H2" s="699"/>
      <c r="I2" s="699"/>
      <c r="J2" s="699"/>
      <c r="K2" s="699"/>
      <c r="L2" s="699"/>
      <c r="M2" s="699"/>
      <c r="N2" s="699"/>
      <c r="O2" s="699"/>
      <c r="P2" s="699"/>
      <c r="Q2" s="699"/>
      <c r="R2" s="699"/>
      <c r="S2" s="693" t="s">
        <v>518</v>
      </c>
      <c r="T2" s="693"/>
      <c r="U2" s="693"/>
      <c r="V2" s="693"/>
      <c r="W2" s="693"/>
      <c r="X2" s="693"/>
      <c r="Y2" s="693"/>
      <c r="Z2" s="693"/>
      <c r="AA2" s="1"/>
    </row>
    <row r="3" spans="1:28" ht="19.5">
      <c r="A3" s="1"/>
      <c r="B3" s="694" t="s">
        <v>519</v>
      </c>
      <c r="C3" s="694"/>
      <c r="D3" s="694"/>
      <c r="E3" s="694"/>
      <c r="F3" s="306"/>
      <c r="G3" s="306"/>
      <c r="H3" s="306"/>
      <c r="I3" s="306"/>
      <c r="J3" s="306"/>
      <c r="K3" s="306"/>
      <c r="L3" s="306"/>
      <c r="M3" s="306"/>
      <c r="N3" s="306"/>
      <c r="O3" s="306"/>
      <c r="P3" s="306"/>
      <c r="Q3" s="306"/>
      <c r="R3" s="307"/>
      <c r="S3" s="308"/>
      <c r="T3" s="308"/>
      <c r="U3" s="308"/>
      <c r="V3" s="308"/>
      <c r="W3" s="308"/>
      <c r="X3" s="308"/>
      <c r="Y3" s="308"/>
      <c r="Z3" s="308"/>
      <c r="AA3" s="1"/>
    </row>
    <row r="4" spans="1:28" ht="26.25" customHeight="1">
      <c r="A4" s="1"/>
      <c r="B4" s="299">
        <v>1</v>
      </c>
      <c r="C4" s="700" t="s">
        <v>520</v>
      </c>
      <c r="D4" s="700"/>
      <c r="E4" s="700"/>
      <c r="F4" s="305"/>
      <c r="G4" s="309" t="s">
        <v>521</v>
      </c>
      <c r="H4" s="695"/>
      <c r="I4" s="695"/>
      <c r="J4" s="695"/>
      <c r="K4" s="695"/>
      <c r="L4" s="695"/>
      <c r="M4" s="695"/>
      <c r="N4" s="695"/>
      <c r="O4" s="695"/>
      <c r="P4" s="695"/>
      <c r="Q4" s="695"/>
      <c r="R4" s="695"/>
      <c r="S4" s="695"/>
      <c r="T4" s="695"/>
      <c r="U4" s="695"/>
      <c r="V4" s="695"/>
      <c r="W4" s="695"/>
      <c r="X4" s="695"/>
      <c r="Y4" s="695"/>
      <c r="Z4" s="695"/>
      <c r="AA4" s="1"/>
      <c r="AB4" s="3"/>
    </row>
    <row r="5" spans="1:28" ht="27" customHeight="1">
      <c r="A5" s="1"/>
      <c r="B5" s="97"/>
      <c r="C5" s="701"/>
      <c r="D5" s="701"/>
      <c r="E5" s="701"/>
      <c r="F5" s="310"/>
      <c r="G5" s="311" t="s">
        <v>522</v>
      </c>
      <c r="H5" s="696"/>
      <c r="I5" s="696"/>
      <c r="J5" s="696"/>
      <c r="K5" s="696"/>
      <c r="L5" s="696"/>
      <c r="M5" s="696"/>
      <c r="N5" s="696"/>
      <c r="O5" s="696"/>
      <c r="P5" s="696"/>
      <c r="Q5" s="696"/>
      <c r="R5" s="696"/>
      <c r="S5" s="696"/>
      <c r="T5" s="696"/>
      <c r="U5" s="696"/>
      <c r="V5" s="696"/>
      <c r="W5" s="696"/>
      <c r="X5" s="696"/>
      <c r="Y5" s="696"/>
      <c r="Z5" s="696"/>
      <c r="AA5" s="1"/>
      <c r="AB5" s="3"/>
    </row>
    <row r="6" spans="1:28" ht="25.5" customHeight="1">
      <c r="A6" s="1"/>
      <c r="B6" s="94">
        <v>2</v>
      </c>
      <c r="C6" s="697" t="s">
        <v>523</v>
      </c>
      <c r="D6" s="697"/>
      <c r="E6" s="697"/>
      <c r="F6" s="697"/>
      <c r="G6" s="697"/>
      <c r="H6" s="697"/>
      <c r="I6" s="697"/>
      <c r="J6" s="697"/>
      <c r="K6" s="698"/>
      <c r="L6" s="698"/>
      <c r="M6" s="698"/>
      <c r="N6" s="698"/>
      <c r="O6" s="698"/>
      <c r="P6" s="698"/>
      <c r="Q6" s="698"/>
      <c r="R6" s="698"/>
      <c r="S6" s="698"/>
      <c r="T6" s="698"/>
      <c r="U6" s="698"/>
      <c r="V6" s="698"/>
      <c r="W6" s="698"/>
      <c r="X6" s="698"/>
      <c r="Y6" s="698"/>
      <c r="Z6" s="698"/>
      <c r="AA6" s="1"/>
      <c r="AB6" s="3"/>
    </row>
    <row r="7" spans="1:28" ht="3.75" customHeight="1">
      <c r="A7" s="1"/>
      <c r="B7" s="300"/>
      <c r="C7" s="300"/>
      <c r="D7" s="300"/>
      <c r="E7" s="288"/>
      <c r="F7" s="288"/>
      <c r="G7" s="288"/>
      <c r="H7" s="277"/>
      <c r="I7" s="277"/>
      <c r="J7" s="277"/>
      <c r="K7" s="277"/>
      <c r="L7" s="277"/>
      <c r="M7" s="277"/>
      <c r="N7" s="277"/>
      <c r="O7" s="277"/>
      <c r="P7" s="277"/>
      <c r="Q7" s="277"/>
      <c r="R7" s="277"/>
      <c r="S7" s="277"/>
      <c r="T7" s="277"/>
      <c r="U7" s="277"/>
      <c r="V7" s="277"/>
      <c r="W7" s="277"/>
      <c r="X7" s="277"/>
      <c r="Y7" s="277"/>
      <c r="Z7" s="287"/>
      <c r="AA7" s="1"/>
      <c r="AB7" s="3"/>
    </row>
    <row r="8" spans="1:28" ht="16.5" customHeight="1">
      <c r="A8" s="1"/>
      <c r="B8" s="94">
        <v>3</v>
      </c>
      <c r="C8" s="687" t="s">
        <v>524</v>
      </c>
      <c r="D8" s="687"/>
      <c r="E8" s="687"/>
      <c r="F8" s="687"/>
      <c r="G8" s="687"/>
      <c r="H8" s="687"/>
      <c r="I8" s="687"/>
      <c r="J8" s="687"/>
      <c r="K8" s="687"/>
      <c r="L8" s="687"/>
      <c r="M8" s="687"/>
      <c r="N8" s="312"/>
      <c r="O8" s="277"/>
      <c r="P8" s="127"/>
      <c r="Q8" s="205" t="s">
        <v>373</v>
      </c>
      <c r="R8" s="127"/>
      <c r="S8" s="205" t="s">
        <v>372</v>
      </c>
      <c r="T8" s="205"/>
      <c r="U8" s="127"/>
      <c r="V8" s="205" t="s">
        <v>38</v>
      </c>
      <c r="W8" s="205"/>
      <c r="X8" s="127"/>
      <c r="Y8" s="685" t="s">
        <v>39</v>
      </c>
      <c r="Z8" s="686"/>
      <c r="AA8" s="1"/>
      <c r="AB8" s="3"/>
    </row>
    <row r="9" spans="1:28" ht="19.5" customHeight="1">
      <c r="A9" s="1"/>
      <c r="B9" s="205"/>
      <c r="C9" s="687"/>
      <c r="D9" s="687"/>
      <c r="E9" s="687"/>
      <c r="F9" s="687"/>
      <c r="G9" s="687"/>
      <c r="H9" s="687"/>
      <c r="I9" s="687"/>
      <c r="J9" s="687"/>
      <c r="K9" s="687"/>
      <c r="L9" s="687"/>
      <c r="M9" s="687"/>
      <c r="N9" s="312"/>
      <c r="O9" s="277"/>
      <c r="P9" s="313"/>
      <c r="Q9" s="254"/>
      <c r="R9" s="314"/>
      <c r="S9" s="254"/>
      <c r="T9" s="254"/>
      <c r="U9" s="314"/>
      <c r="V9" s="254"/>
      <c r="W9" s="254"/>
      <c r="X9" s="314"/>
      <c r="Y9" s="254"/>
      <c r="Z9" s="205"/>
      <c r="AA9" s="1"/>
      <c r="AB9" s="3"/>
    </row>
    <row r="10" spans="1:28" ht="34.5" customHeight="1">
      <c r="A10" s="1"/>
      <c r="B10" s="94">
        <v>4</v>
      </c>
      <c r="C10" s="683" t="s">
        <v>525</v>
      </c>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1"/>
      <c r="AB10" s="3"/>
    </row>
    <row r="11" spans="1:28" ht="20.25" customHeight="1">
      <c r="A11" s="1"/>
      <c r="B11" s="92"/>
      <c r="C11" s="301" t="s">
        <v>23</v>
      </c>
      <c r="D11" s="655" t="s">
        <v>1303</v>
      </c>
      <c r="E11" s="655"/>
      <c r="F11" s="655"/>
      <c r="G11" s="655"/>
      <c r="H11" s="655"/>
      <c r="I11" s="655"/>
      <c r="J11" s="655"/>
      <c r="K11" s="655"/>
      <c r="L11" s="655"/>
      <c r="M11" s="655"/>
      <c r="N11" s="655"/>
      <c r="O11" s="655"/>
      <c r="P11" s="655"/>
      <c r="Q11" s="655"/>
      <c r="R11" s="655"/>
      <c r="S11" s="655"/>
      <c r="T11" s="655"/>
      <c r="U11" s="655"/>
      <c r="V11" s="655"/>
      <c r="W11" s="655"/>
      <c r="X11" s="655"/>
      <c r="Y11" s="655"/>
      <c r="Z11" s="655"/>
      <c r="AA11" s="1"/>
      <c r="AB11" s="3"/>
    </row>
    <row r="12" spans="1:28" ht="20.25" customHeight="1">
      <c r="A12" s="1"/>
      <c r="B12" s="92"/>
      <c r="C12" s="341" t="s">
        <v>24</v>
      </c>
      <c r="D12" s="655" t="s">
        <v>780</v>
      </c>
      <c r="E12" s="655"/>
      <c r="F12" s="655"/>
      <c r="G12" s="655"/>
      <c r="H12" s="655"/>
      <c r="I12" s="655"/>
      <c r="J12" s="655"/>
      <c r="K12" s="655"/>
      <c r="L12" s="655"/>
      <c r="M12" s="655"/>
      <c r="N12" s="655"/>
      <c r="O12" s="655"/>
      <c r="P12" s="655"/>
      <c r="Q12" s="655"/>
      <c r="R12" s="655"/>
      <c r="S12" s="655"/>
      <c r="T12" s="655"/>
      <c r="U12" s="655"/>
      <c r="V12" s="655"/>
      <c r="W12" s="655"/>
      <c r="X12" s="655"/>
      <c r="Y12" s="655"/>
      <c r="Z12" s="655"/>
      <c r="AA12" s="1"/>
      <c r="AB12" s="3"/>
    </row>
    <row r="13" spans="1:28" ht="20.25" customHeight="1">
      <c r="A13" s="1"/>
      <c r="B13" s="92"/>
      <c r="C13" s="377" t="s">
        <v>25</v>
      </c>
      <c r="D13" s="655" t="s">
        <v>1299</v>
      </c>
      <c r="E13" s="655"/>
      <c r="F13" s="655"/>
      <c r="G13" s="655"/>
      <c r="H13" s="655"/>
      <c r="I13" s="655"/>
      <c r="J13" s="655"/>
      <c r="K13" s="655"/>
      <c r="L13" s="655"/>
      <c r="M13" s="655"/>
      <c r="N13" s="655"/>
      <c r="O13" s="655"/>
      <c r="P13" s="655"/>
      <c r="Q13" s="655"/>
      <c r="R13" s="655"/>
      <c r="S13" s="655"/>
      <c r="T13" s="655"/>
      <c r="U13" s="655"/>
      <c r="V13" s="655"/>
      <c r="W13" s="655"/>
      <c r="X13" s="655"/>
      <c r="Y13" s="655"/>
      <c r="Z13" s="655"/>
      <c r="AA13" s="1"/>
      <c r="AB13" s="3"/>
    </row>
    <row r="14" spans="1:28" ht="33.75" customHeight="1">
      <c r="A14" s="1"/>
      <c r="B14" s="92"/>
      <c r="C14" s="341" t="s">
        <v>26</v>
      </c>
      <c r="D14" s="655" t="s">
        <v>781</v>
      </c>
      <c r="E14" s="655"/>
      <c r="F14" s="655"/>
      <c r="G14" s="655"/>
      <c r="H14" s="655"/>
      <c r="I14" s="655"/>
      <c r="J14" s="655"/>
      <c r="K14" s="655"/>
      <c r="L14" s="655"/>
      <c r="M14" s="655"/>
      <c r="N14" s="655"/>
      <c r="O14" s="655"/>
      <c r="P14" s="655"/>
      <c r="Q14" s="655"/>
      <c r="R14" s="655"/>
      <c r="S14" s="655"/>
      <c r="T14" s="655"/>
      <c r="U14" s="655"/>
      <c r="V14" s="655"/>
      <c r="W14" s="655"/>
      <c r="X14" s="655"/>
      <c r="Y14" s="655"/>
      <c r="Z14" s="655"/>
      <c r="AA14" s="1"/>
      <c r="AB14" s="3"/>
    </row>
    <row r="15" spans="1:28" ht="20.25" customHeight="1">
      <c r="A15" s="1"/>
      <c r="B15" s="92"/>
      <c r="C15" s="376" t="s">
        <v>27</v>
      </c>
      <c r="D15" s="655" t="s">
        <v>1300</v>
      </c>
      <c r="E15" s="655"/>
      <c r="F15" s="655"/>
      <c r="G15" s="655"/>
      <c r="H15" s="655"/>
      <c r="I15" s="655"/>
      <c r="J15" s="655"/>
      <c r="K15" s="655"/>
      <c r="L15" s="655"/>
      <c r="M15" s="655"/>
      <c r="N15" s="655"/>
      <c r="O15" s="655"/>
      <c r="P15" s="655"/>
      <c r="Q15" s="655"/>
      <c r="R15" s="655"/>
      <c r="S15" s="655"/>
      <c r="T15" s="655"/>
      <c r="U15" s="655"/>
      <c r="V15" s="655"/>
      <c r="W15" s="655"/>
      <c r="X15" s="655"/>
      <c r="Y15" s="655"/>
      <c r="Z15" s="655"/>
      <c r="AA15" s="1"/>
      <c r="AB15" s="3"/>
    </row>
    <row r="16" spans="1:28" ht="30" customHeight="1">
      <c r="A16" s="1"/>
      <c r="B16" s="91"/>
      <c r="C16" s="711" t="s">
        <v>782</v>
      </c>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1"/>
      <c r="AB16" s="3"/>
    </row>
    <row r="17" spans="1:28" ht="15" customHeight="1">
      <c r="A17" s="1"/>
      <c r="B17" s="91"/>
      <c r="C17" s="293" t="s">
        <v>36</v>
      </c>
      <c r="D17" s="712" t="s">
        <v>526</v>
      </c>
      <c r="E17" s="712"/>
      <c r="F17" s="712"/>
      <c r="G17" s="712"/>
      <c r="H17" s="712"/>
      <c r="I17" s="712"/>
      <c r="J17" s="712"/>
      <c r="K17" s="712"/>
      <c r="L17" s="712"/>
      <c r="M17" s="712"/>
      <c r="N17" s="712"/>
      <c r="O17" s="712"/>
      <c r="P17" s="712"/>
      <c r="Q17" s="712"/>
      <c r="R17" s="712"/>
      <c r="S17" s="712"/>
      <c r="T17" s="712"/>
      <c r="U17" s="712"/>
      <c r="V17" s="712"/>
      <c r="W17" s="712"/>
      <c r="X17" s="712"/>
      <c r="Y17" s="712"/>
      <c r="Z17" s="712"/>
      <c r="AA17" s="1"/>
      <c r="AB17" s="3"/>
    </row>
    <row r="18" spans="1:28" ht="15" customHeight="1">
      <c r="A18" s="1"/>
      <c r="B18" s="91"/>
      <c r="C18" s="293" t="s">
        <v>29</v>
      </c>
      <c r="D18" s="712" t="s">
        <v>527</v>
      </c>
      <c r="E18" s="712"/>
      <c r="F18" s="712"/>
      <c r="G18" s="712"/>
      <c r="H18" s="712"/>
      <c r="I18" s="712"/>
      <c r="J18" s="712"/>
      <c r="K18" s="712"/>
      <c r="L18" s="712"/>
      <c r="M18" s="712"/>
      <c r="N18" s="712"/>
      <c r="O18" s="712"/>
      <c r="P18" s="712"/>
      <c r="Q18" s="712"/>
      <c r="R18" s="712"/>
      <c r="S18" s="712"/>
      <c r="T18" s="712"/>
      <c r="U18" s="712"/>
      <c r="V18" s="712"/>
      <c r="W18" s="712"/>
      <c r="X18" s="712"/>
      <c r="Y18" s="712"/>
      <c r="Z18" s="712"/>
      <c r="AA18" s="1"/>
      <c r="AB18" s="3"/>
    </row>
    <row r="19" spans="1:28" ht="15" customHeight="1">
      <c r="A19" s="1"/>
      <c r="B19" s="91"/>
      <c r="C19" s="293" t="s">
        <v>30</v>
      </c>
      <c r="D19" s="712" t="s">
        <v>528</v>
      </c>
      <c r="E19" s="712"/>
      <c r="F19" s="712"/>
      <c r="G19" s="712"/>
      <c r="H19" s="712"/>
      <c r="I19" s="712"/>
      <c r="J19" s="712"/>
      <c r="K19" s="712"/>
      <c r="L19" s="712"/>
      <c r="M19" s="712"/>
      <c r="N19" s="712"/>
      <c r="O19" s="712"/>
      <c r="P19" s="712"/>
      <c r="Q19" s="712"/>
      <c r="R19" s="712"/>
      <c r="S19" s="712"/>
      <c r="T19" s="712"/>
      <c r="U19" s="712"/>
      <c r="V19" s="712"/>
      <c r="W19" s="712"/>
      <c r="X19" s="712"/>
      <c r="Y19" s="712"/>
      <c r="Z19" s="712"/>
      <c r="AA19" s="1"/>
      <c r="AB19" s="3"/>
    </row>
    <row r="20" spans="1:28" ht="15" customHeight="1">
      <c r="A20" s="1"/>
      <c r="B20" s="91"/>
      <c r="C20" s="293" t="s">
        <v>31</v>
      </c>
      <c r="D20" s="702" t="s">
        <v>783</v>
      </c>
      <c r="E20" s="702"/>
      <c r="F20" s="702"/>
      <c r="G20" s="702"/>
      <c r="H20" s="702"/>
      <c r="I20" s="702"/>
      <c r="J20" s="702"/>
      <c r="K20" s="702"/>
      <c r="L20" s="702"/>
      <c r="M20" s="702"/>
      <c r="N20" s="702"/>
      <c r="O20" s="702"/>
      <c r="P20" s="702"/>
      <c r="Q20" s="702"/>
      <c r="R20" s="702"/>
      <c r="S20" s="702"/>
      <c r="T20" s="702"/>
      <c r="U20" s="702"/>
      <c r="V20" s="702"/>
      <c r="W20" s="702"/>
      <c r="X20" s="702"/>
      <c r="Y20" s="702"/>
      <c r="Z20" s="702"/>
      <c r="AA20" s="1"/>
      <c r="AB20" s="3"/>
    </row>
    <row r="21" spans="1:28" ht="15" customHeight="1">
      <c r="A21" s="1"/>
      <c r="B21" s="91"/>
      <c r="C21" s="296" t="s">
        <v>37</v>
      </c>
      <c r="D21" s="710" t="s">
        <v>784</v>
      </c>
      <c r="E21" s="710"/>
      <c r="F21" s="710"/>
      <c r="G21" s="710"/>
      <c r="H21" s="710"/>
      <c r="I21" s="710"/>
      <c r="J21" s="710"/>
      <c r="K21" s="710"/>
      <c r="L21" s="710"/>
      <c r="M21" s="710"/>
      <c r="N21" s="710"/>
      <c r="O21" s="710"/>
      <c r="P21" s="710"/>
      <c r="Q21" s="710"/>
      <c r="R21" s="710"/>
      <c r="S21" s="710"/>
      <c r="T21" s="710"/>
      <c r="U21" s="710"/>
      <c r="V21" s="710"/>
      <c r="W21" s="710"/>
      <c r="X21" s="710"/>
      <c r="Y21" s="710"/>
      <c r="Z21" s="710"/>
      <c r="AA21" s="1"/>
      <c r="AB21" s="3"/>
    </row>
    <row r="22" spans="1:28" ht="50.25" customHeight="1">
      <c r="A22" s="1"/>
      <c r="B22" s="299">
        <v>5</v>
      </c>
      <c r="C22" s="684" t="s">
        <v>859</v>
      </c>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1"/>
      <c r="AB22" s="3"/>
    </row>
    <row r="23" spans="1:28" ht="28.5" customHeight="1">
      <c r="A23" s="1"/>
      <c r="B23" s="254"/>
      <c r="C23" s="691" t="s">
        <v>853</v>
      </c>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1"/>
      <c r="AB23" s="3"/>
    </row>
    <row r="24" spans="1:28" ht="35.25" customHeight="1">
      <c r="A24" s="1"/>
      <c r="B24" s="205"/>
      <c r="C24" s="680" t="s">
        <v>854</v>
      </c>
      <c r="D24" s="680"/>
      <c r="E24" s="680"/>
      <c r="F24" s="680"/>
      <c r="G24" s="680"/>
      <c r="H24" s="680"/>
      <c r="I24" s="703"/>
      <c r="J24" s="703"/>
      <c r="K24" s="703"/>
      <c r="L24" s="703"/>
      <c r="M24" s="703"/>
      <c r="N24" s="703"/>
      <c r="O24" s="703"/>
      <c r="P24" s="703"/>
      <c r="Q24" s="703"/>
      <c r="R24" s="703"/>
      <c r="S24" s="703"/>
      <c r="T24" s="703"/>
      <c r="U24" s="703"/>
      <c r="V24" s="703"/>
      <c r="W24" s="703"/>
      <c r="X24" s="703"/>
      <c r="Y24" s="703"/>
      <c r="Z24" s="703"/>
      <c r="AA24" s="1"/>
      <c r="AB24" s="3"/>
    </row>
    <row r="25" spans="1:28" ht="21.75" customHeight="1">
      <c r="A25" s="1"/>
      <c r="B25" s="205"/>
      <c r="C25" s="681" t="s">
        <v>855</v>
      </c>
      <c r="D25" s="681"/>
      <c r="E25" s="681"/>
      <c r="F25" s="681"/>
      <c r="G25" s="681"/>
      <c r="H25" s="681"/>
      <c r="I25" s="705"/>
      <c r="J25" s="705"/>
      <c r="K25" s="705"/>
      <c r="L25" s="705"/>
      <c r="M25" s="705"/>
      <c r="N25" s="705"/>
      <c r="O25" s="705"/>
      <c r="P25" s="705"/>
      <c r="Q25" s="705"/>
      <c r="R25" s="705"/>
      <c r="S25" s="705"/>
      <c r="T25" s="705"/>
      <c r="U25" s="705"/>
      <c r="V25" s="705"/>
      <c r="W25" s="705"/>
      <c r="X25" s="705"/>
      <c r="Y25" s="705"/>
      <c r="Z25" s="705"/>
      <c r="AA25" s="1"/>
      <c r="AB25" s="3"/>
    </row>
    <row r="26" spans="1:28" ht="23.25" customHeight="1">
      <c r="A26" s="1"/>
      <c r="B26" s="205"/>
      <c r="C26" s="681" t="s">
        <v>856</v>
      </c>
      <c r="D26" s="681"/>
      <c r="E26" s="681"/>
      <c r="F26" s="681"/>
      <c r="G26" s="681"/>
      <c r="H26" s="681"/>
      <c r="I26" s="705"/>
      <c r="J26" s="705"/>
      <c r="K26" s="705"/>
      <c r="L26" s="705"/>
      <c r="M26" s="705"/>
      <c r="N26" s="705"/>
      <c r="O26" s="705"/>
      <c r="P26" s="705"/>
      <c r="Q26" s="705"/>
      <c r="R26" s="705"/>
      <c r="S26" s="705"/>
      <c r="T26" s="705"/>
      <c r="U26" s="705"/>
      <c r="V26" s="705"/>
      <c r="W26" s="705"/>
      <c r="X26" s="705"/>
      <c r="Y26" s="705"/>
      <c r="Z26" s="705"/>
      <c r="AA26" s="1"/>
      <c r="AB26" s="3"/>
    </row>
    <row r="27" spans="1:28" ht="21.75" customHeight="1">
      <c r="A27" s="1"/>
      <c r="B27" s="205"/>
      <c r="C27" s="682" t="s">
        <v>857</v>
      </c>
      <c r="D27" s="682"/>
      <c r="E27" s="682"/>
      <c r="F27" s="682"/>
      <c r="G27" s="682"/>
      <c r="H27" s="682"/>
      <c r="I27" s="705"/>
      <c r="J27" s="705"/>
      <c r="K27" s="705"/>
      <c r="L27" s="705"/>
      <c r="M27" s="705"/>
      <c r="N27" s="705"/>
      <c r="O27" s="705"/>
      <c r="P27" s="705"/>
      <c r="Q27" s="705"/>
      <c r="R27" s="705"/>
      <c r="S27" s="705"/>
      <c r="T27" s="705"/>
      <c r="U27" s="705"/>
      <c r="V27" s="705"/>
      <c r="W27" s="705"/>
      <c r="X27" s="705"/>
      <c r="Y27" s="705"/>
      <c r="Z27" s="705"/>
      <c r="AA27" s="1"/>
      <c r="AB27" s="3"/>
    </row>
    <row r="28" spans="1:28" ht="23.25" customHeight="1">
      <c r="A28" s="1"/>
      <c r="B28" s="205"/>
      <c r="C28" s="601" t="s">
        <v>858</v>
      </c>
      <c r="D28" s="601"/>
      <c r="E28" s="601"/>
      <c r="F28" s="601"/>
      <c r="G28" s="601"/>
      <c r="H28" s="601"/>
      <c r="I28" s="709"/>
      <c r="J28" s="709"/>
      <c r="K28" s="709"/>
      <c r="L28" s="709"/>
      <c r="M28" s="709"/>
      <c r="N28" s="709"/>
      <c r="O28" s="709"/>
      <c r="P28" s="709"/>
      <c r="Q28" s="709"/>
      <c r="R28" s="709"/>
      <c r="S28" s="709"/>
      <c r="T28" s="709"/>
      <c r="U28" s="709"/>
      <c r="V28" s="709"/>
      <c r="W28" s="709"/>
      <c r="X28" s="709"/>
      <c r="Y28" s="709"/>
      <c r="Z28" s="709"/>
      <c r="AA28" s="1"/>
      <c r="AB28" s="3"/>
    </row>
    <row r="29" spans="1:28">
      <c r="A29" s="1"/>
      <c r="B29" s="273"/>
      <c r="C29" s="273"/>
      <c r="D29" s="273"/>
      <c r="E29" s="704"/>
      <c r="F29" s="704"/>
      <c r="G29" s="704"/>
      <c r="H29" s="315"/>
      <c r="I29" s="315"/>
      <c r="J29" s="315"/>
      <c r="K29" s="704"/>
      <c r="L29" s="704"/>
      <c r="M29" s="704"/>
      <c r="N29" s="704"/>
      <c r="O29" s="704"/>
      <c r="P29" s="704"/>
      <c r="Q29" s="704"/>
      <c r="R29" s="704"/>
      <c r="S29" s="704"/>
      <c r="T29" s="704"/>
      <c r="U29" s="704"/>
      <c r="V29" s="704"/>
      <c r="W29" s="704"/>
      <c r="X29" s="704"/>
      <c r="Y29" s="704"/>
      <c r="Z29" s="704"/>
      <c r="AA29" s="1"/>
      <c r="AB29" s="3"/>
    </row>
    <row r="30" spans="1:28" ht="50.25" customHeight="1">
      <c r="A30" s="1"/>
      <c r="B30" s="94">
        <v>6</v>
      </c>
      <c r="C30" s="689" t="s">
        <v>785</v>
      </c>
      <c r="D30" s="689"/>
      <c r="E30" s="690"/>
      <c r="F30" s="690"/>
      <c r="G30" s="690"/>
      <c r="H30" s="690"/>
      <c r="I30" s="690"/>
      <c r="J30" s="690"/>
      <c r="K30" s="690"/>
      <c r="L30" s="690"/>
      <c r="M30" s="690"/>
      <c r="N30" s="690"/>
      <c r="O30" s="690"/>
      <c r="P30" s="690"/>
      <c r="Q30" s="690"/>
      <c r="R30" s="690"/>
      <c r="S30" s="690"/>
      <c r="T30" s="690"/>
      <c r="U30" s="690"/>
      <c r="V30" s="690"/>
      <c r="W30" s="690"/>
      <c r="X30" s="690"/>
      <c r="Y30" s="690"/>
      <c r="Z30" s="690"/>
      <c r="AA30" s="1"/>
      <c r="AB30" s="3"/>
    </row>
    <row r="31" spans="1:28" ht="22.5" customHeight="1">
      <c r="A31" s="1"/>
      <c r="B31" s="223">
        <v>6.1</v>
      </c>
      <c r="C31" s="664" t="s">
        <v>529</v>
      </c>
      <c r="D31" s="664"/>
      <c r="E31" s="664"/>
      <c r="F31" s="664"/>
      <c r="G31" s="664"/>
      <c r="H31" s="316" t="s">
        <v>530</v>
      </c>
      <c r="I31" s="692"/>
      <c r="J31" s="692"/>
      <c r="K31" s="706" t="s">
        <v>531</v>
      </c>
      <c r="L31" s="706"/>
      <c r="M31" s="317"/>
      <c r="N31" s="318" t="s">
        <v>532</v>
      </c>
      <c r="O31" s="319"/>
      <c r="P31" s="318" t="s">
        <v>533</v>
      </c>
      <c r="Q31" s="320" t="s">
        <v>534</v>
      </c>
      <c r="R31" s="679"/>
      <c r="S31" s="679"/>
      <c r="T31" s="688" t="s">
        <v>531</v>
      </c>
      <c r="U31" s="688"/>
      <c r="V31" s="321"/>
      <c r="W31" s="688" t="s">
        <v>535</v>
      </c>
      <c r="X31" s="688"/>
      <c r="Y31" s="321"/>
      <c r="Z31" s="322" t="s">
        <v>533</v>
      </c>
      <c r="AB31" s="3"/>
    </row>
    <row r="32" spans="1:28" ht="22.5" customHeight="1">
      <c r="A32" s="1"/>
      <c r="B32" s="223">
        <v>6.2</v>
      </c>
      <c r="C32" s="663" t="s">
        <v>786</v>
      </c>
      <c r="D32" s="664"/>
      <c r="E32" s="664"/>
      <c r="F32" s="664"/>
      <c r="G32" s="664"/>
      <c r="H32" s="323" t="s">
        <v>530</v>
      </c>
      <c r="I32" s="679"/>
      <c r="J32" s="679"/>
      <c r="K32" s="707" t="s">
        <v>531</v>
      </c>
      <c r="L32" s="707"/>
      <c r="M32" s="324"/>
      <c r="N32" s="318" t="s">
        <v>532</v>
      </c>
      <c r="O32" s="319"/>
      <c r="P32" s="318" t="s">
        <v>533</v>
      </c>
      <c r="Q32" s="320" t="s">
        <v>534</v>
      </c>
      <c r="R32" s="679"/>
      <c r="S32" s="679"/>
      <c r="T32" s="675" t="s">
        <v>531</v>
      </c>
      <c r="U32" s="675"/>
      <c r="V32" s="325"/>
      <c r="W32" s="675" t="s">
        <v>535</v>
      </c>
      <c r="X32" s="675"/>
      <c r="Y32" s="326"/>
      <c r="Z32" s="316" t="s">
        <v>533</v>
      </c>
      <c r="AB32" s="3"/>
    </row>
    <row r="33" spans="1:28" ht="22.5" customHeight="1">
      <c r="A33" s="1"/>
      <c r="B33" s="223">
        <v>6.3</v>
      </c>
      <c r="C33" s="664" t="s">
        <v>536</v>
      </c>
      <c r="D33" s="664"/>
      <c r="E33" s="664"/>
      <c r="F33" s="664"/>
      <c r="G33" s="664"/>
      <c r="H33" s="323" t="s">
        <v>530</v>
      </c>
      <c r="I33" s="679"/>
      <c r="J33" s="679"/>
      <c r="K33" s="707" t="s">
        <v>531</v>
      </c>
      <c r="L33" s="707"/>
      <c r="M33" s="324"/>
      <c r="N33" s="318" t="s">
        <v>532</v>
      </c>
      <c r="O33" s="327"/>
      <c r="P33" s="318" t="s">
        <v>533</v>
      </c>
      <c r="Q33" s="320" t="s">
        <v>534</v>
      </c>
      <c r="R33" s="679"/>
      <c r="S33" s="679"/>
      <c r="T33" s="675" t="s">
        <v>531</v>
      </c>
      <c r="U33" s="675"/>
      <c r="V33" s="325"/>
      <c r="W33" s="675" t="s">
        <v>535</v>
      </c>
      <c r="X33" s="675"/>
      <c r="Y33" s="326"/>
      <c r="Z33" s="323" t="s">
        <v>533</v>
      </c>
      <c r="AB33" s="3"/>
    </row>
    <row r="34" spans="1:28" ht="22.5" customHeight="1">
      <c r="A34" s="1"/>
      <c r="B34" s="223">
        <v>6.4</v>
      </c>
      <c r="C34" s="664" t="s">
        <v>537</v>
      </c>
      <c r="D34" s="664"/>
      <c r="E34" s="664"/>
      <c r="F34" s="664"/>
      <c r="G34" s="664"/>
      <c r="H34" s="291"/>
      <c r="I34" s="291"/>
      <c r="J34" s="291"/>
      <c r="K34" s="295"/>
      <c r="L34" s="295"/>
      <c r="M34" s="295"/>
      <c r="N34" s="295"/>
      <c r="O34" s="295"/>
      <c r="P34" s="295"/>
      <c r="Q34" s="295"/>
      <c r="R34" s="679"/>
      <c r="S34" s="679"/>
      <c r="T34" s="675" t="s">
        <v>531</v>
      </c>
      <c r="U34" s="675"/>
      <c r="V34" s="325"/>
      <c r="W34" s="675" t="s">
        <v>535</v>
      </c>
      <c r="X34" s="675"/>
      <c r="Y34" s="325"/>
      <c r="Z34" s="323" t="s">
        <v>533</v>
      </c>
      <c r="AB34" s="3"/>
    </row>
    <row r="35" spans="1:28" ht="22.5" customHeight="1">
      <c r="A35" s="1"/>
      <c r="B35" s="223">
        <v>6.5</v>
      </c>
      <c r="C35" s="664" t="s">
        <v>538</v>
      </c>
      <c r="D35" s="664"/>
      <c r="E35" s="664"/>
      <c r="F35" s="664"/>
      <c r="G35" s="664"/>
      <c r="H35" s="291"/>
      <c r="I35" s="291"/>
      <c r="J35" s="291"/>
      <c r="K35" s="328"/>
      <c r="L35" s="328"/>
      <c r="M35" s="328"/>
      <c r="N35" s="328"/>
      <c r="O35" s="328"/>
      <c r="P35" s="328"/>
      <c r="Q35" s="328"/>
      <c r="R35" s="679"/>
      <c r="S35" s="679"/>
      <c r="T35" s="674" t="s">
        <v>531</v>
      </c>
      <c r="U35" s="674"/>
      <c r="V35" s="326"/>
      <c r="W35" s="674" t="s">
        <v>535</v>
      </c>
      <c r="X35" s="674"/>
      <c r="Y35" s="326"/>
      <c r="Z35" s="323" t="s">
        <v>533</v>
      </c>
      <c r="AB35" s="3"/>
    </row>
    <row r="36" spans="1:28" ht="22.5" customHeight="1">
      <c r="A36" s="1"/>
      <c r="B36" s="223">
        <v>6.6</v>
      </c>
      <c r="C36" s="663" t="s">
        <v>847</v>
      </c>
      <c r="D36" s="664"/>
      <c r="E36" s="664"/>
      <c r="F36" s="664"/>
      <c r="G36" s="664"/>
      <c r="H36" s="291"/>
      <c r="I36" s="291"/>
      <c r="J36" s="291"/>
      <c r="K36" s="295"/>
      <c r="L36" s="295"/>
      <c r="M36" s="295"/>
      <c r="N36" s="295"/>
      <c r="O36" s="295"/>
      <c r="P36" s="328"/>
      <c r="Q36" s="328"/>
      <c r="R36" s="679"/>
      <c r="S36" s="679"/>
      <c r="T36" s="674" t="s">
        <v>531</v>
      </c>
      <c r="U36" s="674"/>
      <c r="V36" s="326"/>
      <c r="W36" s="674" t="s">
        <v>535</v>
      </c>
      <c r="X36" s="674"/>
      <c r="Y36" s="326"/>
      <c r="Z36" s="323" t="s">
        <v>533</v>
      </c>
      <c r="AB36" s="3"/>
    </row>
    <row r="37" spans="1:28" ht="23.25" customHeight="1">
      <c r="A37" s="1"/>
      <c r="B37" s="289">
        <v>6.7</v>
      </c>
      <c r="C37" s="678" t="s">
        <v>846</v>
      </c>
      <c r="D37" s="601"/>
      <c r="E37" s="601"/>
      <c r="F37" s="601"/>
      <c r="G37" s="601"/>
      <c r="H37" s="601"/>
      <c r="I37" s="601"/>
      <c r="J37" s="601"/>
      <c r="K37" s="601"/>
      <c r="L37" s="601"/>
      <c r="M37" s="601"/>
      <c r="N37" s="601"/>
      <c r="O37" s="601"/>
      <c r="P37" s="329"/>
      <c r="Q37" s="330"/>
      <c r="R37" s="679"/>
      <c r="S37" s="679"/>
      <c r="T37" s="675" t="s">
        <v>531</v>
      </c>
      <c r="U37" s="675"/>
      <c r="V37" s="321"/>
      <c r="W37" s="675" t="s">
        <v>535</v>
      </c>
      <c r="X37" s="675"/>
      <c r="Y37" s="321"/>
      <c r="Z37" s="331" t="s">
        <v>533</v>
      </c>
      <c r="AB37" s="3"/>
    </row>
    <row r="38" spans="1:28" ht="16.5" customHeight="1">
      <c r="A38" s="1"/>
      <c r="B38" s="292"/>
      <c r="C38" s="296" t="s">
        <v>28</v>
      </c>
      <c r="D38" s="676" t="s">
        <v>539</v>
      </c>
      <c r="E38" s="676"/>
      <c r="F38" s="676"/>
      <c r="G38" s="676"/>
      <c r="H38" s="676"/>
      <c r="I38" s="676"/>
      <c r="J38" s="676"/>
      <c r="K38" s="676"/>
      <c r="L38" s="676"/>
      <c r="M38" s="676"/>
      <c r="N38" s="676"/>
      <c r="O38" s="676"/>
      <c r="P38" s="676"/>
      <c r="Q38" s="676"/>
      <c r="R38" s="676"/>
      <c r="S38" s="676"/>
      <c r="T38" s="676"/>
      <c r="U38" s="676"/>
      <c r="V38" s="676"/>
      <c r="W38" s="676"/>
      <c r="X38" s="676"/>
      <c r="Y38" s="676"/>
      <c r="Z38" s="676"/>
      <c r="AB38" s="3"/>
    </row>
    <row r="39" spans="1:28" ht="29.25" customHeight="1">
      <c r="A39" s="1"/>
      <c r="B39" s="292"/>
      <c r="C39" s="296"/>
      <c r="D39" s="296" t="s">
        <v>23</v>
      </c>
      <c r="E39" s="677" t="s">
        <v>1279</v>
      </c>
      <c r="F39" s="677"/>
      <c r="G39" s="677"/>
      <c r="H39" s="677"/>
      <c r="I39" s="677"/>
      <c r="J39" s="677"/>
      <c r="K39" s="677"/>
      <c r="L39" s="677"/>
      <c r="M39" s="677"/>
      <c r="N39" s="677"/>
      <c r="O39" s="677"/>
      <c r="P39" s="677"/>
      <c r="Q39" s="677"/>
      <c r="R39" s="677"/>
      <c r="S39" s="677"/>
      <c r="T39" s="677"/>
      <c r="U39" s="677"/>
      <c r="V39" s="677"/>
      <c r="W39" s="677"/>
      <c r="X39" s="677"/>
      <c r="Y39" s="677"/>
      <c r="Z39" s="677"/>
      <c r="AB39" s="3"/>
    </row>
    <row r="40" spans="1:28" ht="16.5" customHeight="1">
      <c r="A40" s="1"/>
      <c r="B40" s="294"/>
      <c r="C40" s="294"/>
      <c r="D40" s="294" t="s">
        <v>371</v>
      </c>
      <c r="E40" s="708" t="s">
        <v>848</v>
      </c>
      <c r="F40" s="708"/>
      <c r="G40" s="708"/>
      <c r="H40" s="708"/>
      <c r="I40" s="708"/>
      <c r="J40" s="708"/>
      <c r="K40" s="708"/>
      <c r="L40" s="708"/>
      <c r="M40" s="708"/>
      <c r="N40" s="708"/>
      <c r="O40" s="708"/>
      <c r="P40" s="708"/>
      <c r="Q40" s="708"/>
      <c r="R40" s="708"/>
      <c r="S40" s="708"/>
      <c r="T40" s="708"/>
      <c r="U40" s="708"/>
      <c r="V40" s="708"/>
      <c r="W40" s="708"/>
      <c r="X40" s="708"/>
      <c r="Y40" s="708"/>
      <c r="Z40" s="708"/>
    </row>
    <row r="41" spans="1:28" ht="43.5" customHeight="1">
      <c r="A41" s="1"/>
      <c r="B41" s="542" t="s">
        <v>1331</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B41" s="3"/>
    </row>
    <row r="42" spans="1:28">
      <c r="B42" s="70"/>
      <c r="C42" s="70"/>
      <c r="D42" s="70"/>
      <c r="E42" s="3"/>
      <c r="F42" s="3"/>
      <c r="G42" s="3"/>
      <c r="H42" s="3"/>
      <c r="I42" s="3"/>
      <c r="J42" s="3"/>
      <c r="K42" s="3"/>
      <c r="L42" s="3"/>
      <c r="M42" s="3"/>
      <c r="N42" s="3"/>
      <c r="O42" s="3"/>
      <c r="P42" s="3"/>
      <c r="Q42" s="3"/>
      <c r="R42" s="3"/>
      <c r="S42" s="3"/>
      <c r="T42" s="3"/>
      <c r="U42" s="3"/>
      <c r="V42" s="3"/>
      <c r="W42" s="3"/>
      <c r="X42" s="3"/>
      <c r="Y42" s="3"/>
      <c r="Z42" s="3"/>
      <c r="AB42" s="3"/>
    </row>
    <row r="43" spans="1:28">
      <c r="B43" s="70"/>
      <c r="C43" s="70"/>
      <c r="D43" s="70"/>
      <c r="E43" s="3"/>
      <c r="F43" s="3"/>
      <c r="G43" s="3"/>
      <c r="H43" s="3"/>
      <c r="I43" s="3"/>
      <c r="J43" s="3"/>
      <c r="K43" s="3"/>
      <c r="L43" s="3"/>
      <c r="M43" s="3"/>
      <c r="N43" s="3"/>
      <c r="O43" s="3"/>
      <c r="P43" s="3"/>
      <c r="Q43" s="3"/>
      <c r="R43" s="3"/>
      <c r="S43" s="3"/>
      <c r="T43" s="3"/>
      <c r="U43" s="3"/>
      <c r="V43" s="3"/>
      <c r="W43" s="3"/>
      <c r="X43" s="3"/>
      <c r="Y43" s="3"/>
      <c r="Z43" s="3"/>
      <c r="AB43" s="3"/>
    </row>
    <row r="44" spans="1:28">
      <c r="B44" s="70"/>
      <c r="C44" s="70"/>
      <c r="D44" s="70"/>
      <c r="E44" s="3"/>
      <c r="F44" s="3"/>
      <c r="G44" s="3"/>
      <c r="H44" s="3"/>
      <c r="I44" s="3"/>
      <c r="J44" s="3"/>
      <c r="K44" s="3"/>
      <c r="L44" s="3"/>
      <c r="M44" s="3"/>
      <c r="N44" s="3"/>
      <c r="O44" s="3"/>
      <c r="P44" s="3"/>
      <c r="Q44" s="3"/>
      <c r="R44" s="3"/>
      <c r="S44" s="3"/>
      <c r="T44" s="3"/>
      <c r="U44" s="3"/>
      <c r="V44" s="3"/>
      <c r="W44" s="3"/>
      <c r="X44" s="3"/>
      <c r="Y44" s="3"/>
      <c r="Z44" s="3"/>
      <c r="AB44" s="3"/>
    </row>
    <row r="45" spans="1:28">
      <c r="B45" s="70"/>
      <c r="C45" s="70"/>
      <c r="D45" s="70"/>
      <c r="E45" s="3"/>
      <c r="F45" s="3"/>
      <c r="G45" s="3"/>
      <c r="H45" s="3"/>
      <c r="I45" s="3"/>
      <c r="J45" s="3"/>
      <c r="K45" s="3"/>
      <c r="L45" s="3"/>
      <c r="M45" s="3"/>
      <c r="N45" s="3"/>
      <c r="O45" s="3"/>
      <c r="P45" s="3"/>
      <c r="Q45" s="3"/>
      <c r="R45" s="3"/>
      <c r="S45" s="3"/>
      <c r="T45" s="3"/>
      <c r="U45" s="3"/>
      <c r="V45" s="3"/>
      <c r="W45" s="3"/>
      <c r="X45" s="3"/>
      <c r="Y45" s="3"/>
      <c r="Z45" s="3"/>
      <c r="AB45" s="3"/>
    </row>
    <row r="46" spans="1:28">
      <c r="B46" s="70"/>
      <c r="C46" s="70"/>
      <c r="D46" s="70"/>
      <c r="E46" s="3"/>
      <c r="F46" s="3"/>
      <c r="G46" s="3"/>
      <c r="H46" s="3"/>
      <c r="I46" s="3"/>
      <c r="J46" s="3"/>
      <c r="K46" s="3"/>
      <c r="L46" s="3"/>
      <c r="M46" s="3"/>
      <c r="N46" s="3"/>
      <c r="O46" s="3"/>
      <c r="P46" s="3"/>
      <c r="Q46" s="3"/>
      <c r="R46" s="3"/>
      <c r="S46" s="3"/>
      <c r="T46" s="3"/>
      <c r="U46" s="3"/>
      <c r="V46" s="3"/>
      <c r="W46" s="3"/>
      <c r="X46" s="3"/>
      <c r="Y46" s="3"/>
      <c r="Z46" s="3"/>
      <c r="AB46" s="3"/>
    </row>
    <row r="47" spans="1:28">
      <c r="B47" s="70"/>
      <c r="C47" s="70"/>
      <c r="D47" s="70"/>
      <c r="E47" s="3"/>
      <c r="F47" s="3"/>
      <c r="G47" s="3"/>
      <c r="H47" s="3"/>
      <c r="I47" s="3"/>
      <c r="J47" s="3"/>
      <c r="K47" s="3"/>
      <c r="L47" s="3"/>
      <c r="M47" s="3"/>
      <c r="N47" s="3"/>
      <c r="O47" s="3"/>
      <c r="P47" s="3"/>
      <c r="Q47" s="3"/>
      <c r="R47" s="3"/>
      <c r="S47" s="3"/>
      <c r="T47" s="3"/>
      <c r="U47" s="3"/>
      <c r="V47" s="3"/>
      <c r="W47" s="3"/>
      <c r="X47" s="3"/>
      <c r="Y47" s="3"/>
      <c r="Z47" s="3"/>
      <c r="AB47" s="3"/>
    </row>
    <row r="48" spans="1:28">
      <c r="B48" s="70"/>
      <c r="C48" s="70"/>
      <c r="D48" s="70"/>
      <c r="E48" s="3"/>
      <c r="F48" s="3"/>
      <c r="G48" s="3"/>
      <c r="H48" s="3"/>
      <c r="I48" s="3"/>
      <c r="J48" s="3"/>
      <c r="K48" s="3"/>
      <c r="L48" s="3"/>
      <c r="M48" s="3"/>
      <c r="N48" s="3"/>
      <c r="O48" s="3"/>
      <c r="P48" s="3"/>
      <c r="Q48" s="3"/>
      <c r="R48" s="3"/>
      <c r="S48" s="3"/>
      <c r="T48" s="3"/>
      <c r="U48" s="3"/>
      <c r="V48" s="3"/>
      <c r="W48" s="3"/>
      <c r="X48" s="3"/>
      <c r="Y48" s="3"/>
      <c r="Z48" s="3"/>
      <c r="AB48" s="3"/>
    </row>
    <row r="49" spans="2:28">
      <c r="B49" s="70"/>
      <c r="C49" s="70"/>
      <c r="D49" s="70"/>
      <c r="E49" s="3"/>
      <c r="F49" s="3"/>
      <c r="G49" s="3"/>
      <c r="H49" s="3"/>
      <c r="I49" s="3"/>
      <c r="J49" s="3"/>
      <c r="K49" s="3"/>
      <c r="L49" s="3"/>
      <c r="M49" s="3"/>
      <c r="N49" s="3"/>
      <c r="O49" s="3"/>
      <c r="P49" s="3"/>
      <c r="Q49" s="3"/>
      <c r="R49" s="3"/>
      <c r="S49" s="3"/>
      <c r="T49" s="3"/>
      <c r="U49" s="3"/>
      <c r="V49" s="3"/>
      <c r="W49" s="3"/>
      <c r="X49" s="3"/>
      <c r="Y49" s="3"/>
      <c r="Z49" s="3"/>
      <c r="AB49" s="3"/>
    </row>
    <row r="50" spans="2:28">
      <c r="B50" s="70"/>
      <c r="C50" s="70"/>
      <c r="D50" s="70"/>
      <c r="E50" s="3"/>
      <c r="F50" s="3"/>
      <c r="G50" s="3"/>
      <c r="H50" s="3"/>
      <c r="I50" s="3"/>
      <c r="J50" s="3"/>
      <c r="K50" s="3"/>
      <c r="L50" s="3"/>
      <c r="M50" s="3"/>
      <c r="N50" s="3"/>
      <c r="O50" s="3"/>
      <c r="P50" s="3"/>
      <c r="Q50" s="3"/>
      <c r="R50" s="3"/>
      <c r="S50" s="3"/>
      <c r="T50" s="3"/>
      <c r="U50" s="3"/>
      <c r="V50" s="3"/>
      <c r="W50" s="3"/>
      <c r="X50" s="3"/>
      <c r="Y50" s="3"/>
      <c r="Z50" s="3"/>
      <c r="AB50" s="3"/>
    </row>
    <row r="51" spans="2:28">
      <c r="B51" s="70"/>
      <c r="C51" s="70"/>
      <c r="D51" s="70"/>
      <c r="E51" s="3"/>
      <c r="F51" s="3"/>
      <c r="G51" s="3"/>
      <c r="H51" s="3"/>
      <c r="I51" s="3"/>
      <c r="J51" s="3"/>
      <c r="K51" s="3"/>
      <c r="L51" s="3"/>
      <c r="M51" s="3"/>
      <c r="N51" s="3"/>
      <c r="O51" s="3"/>
      <c r="P51" s="3"/>
      <c r="Q51" s="3"/>
      <c r="R51" s="3"/>
      <c r="S51" s="3"/>
      <c r="T51" s="3"/>
      <c r="U51" s="3"/>
      <c r="V51" s="3"/>
      <c r="W51" s="3"/>
      <c r="X51" s="3"/>
      <c r="Y51" s="3"/>
      <c r="Z51" s="3"/>
      <c r="AB51" s="3"/>
    </row>
    <row r="52" spans="2:28">
      <c r="B52" s="70"/>
      <c r="C52" s="70"/>
      <c r="D52" s="70"/>
      <c r="E52" s="3"/>
      <c r="F52" s="3"/>
      <c r="G52" s="3"/>
      <c r="H52" s="3"/>
      <c r="I52" s="3"/>
      <c r="J52" s="3"/>
      <c r="K52" s="3"/>
      <c r="L52" s="3"/>
      <c r="M52" s="3"/>
      <c r="N52" s="3"/>
      <c r="O52" s="3"/>
      <c r="P52" s="3"/>
      <c r="Q52" s="3"/>
      <c r="R52" s="3"/>
      <c r="S52" s="3"/>
      <c r="T52" s="3"/>
      <c r="U52" s="3"/>
      <c r="V52" s="3"/>
      <c r="W52" s="3"/>
      <c r="X52" s="3"/>
      <c r="Y52" s="3"/>
      <c r="Z52" s="3"/>
      <c r="AB52" s="3"/>
    </row>
    <row r="53" spans="2:28">
      <c r="B53" s="70"/>
      <c r="C53" s="70"/>
      <c r="D53" s="70"/>
      <c r="E53" s="3"/>
      <c r="F53" s="3"/>
      <c r="G53" s="3"/>
      <c r="H53" s="3"/>
      <c r="I53" s="3"/>
      <c r="J53" s="3"/>
      <c r="K53" s="3"/>
      <c r="L53" s="3"/>
      <c r="M53" s="3"/>
      <c r="N53" s="3"/>
      <c r="O53" s="3"/>
      <c r="P53" s="3"/>
      <c r="Q53" s="3"/>
      <c r="R53" s="3"/>
      <c r="S53" s="3"/>
      <c r="T53" s="3"/>
      <c r="U53" s="3"/>
      <c r="V53" s="3"/>
      <c r="W53" s="3"/>
      <c r="X53" s="3"/>
      <c r="Y53" s="3"/>
      <c r="Z53" s="3"/>
      <c r="AB53" s="3"/>
    </row>
    <row r="54" spans="2:28">
      <c r="B54" s="70"/>
      <c r="C54" s="70"/>
      <c r="D54" s="70"/>
      <c r="E54" s="3"/>
      <c r="F54" s="3"/>
      <c r="G54" s="3"/>
      <c r="H54" s="3"/>
      <c r="I54" s="3"/>
      <c r="J54" s="3"/>
      <c r="K54" s="3"/>
      <c r="L54" s="3"/>
      <c r="M54" s="3"/>
      <c r="N54" s="3"/>
      <c r="O54" s="3"/>
      <c r="P54" s="3"/>
      <c r="Q54" s="3"/>
      <c r="R54" s="3"/>
      <c r="S54" s="3"/>
      <c r="T54" s="3"/>
      <c r="U54" s="3"/>
      <c r="V54" s="3"/>
      <c r="W54" s="3"/>
      <c r="X54" s="3"/>
      <c r="Y54" s="3"/>
      <c r="Z54" s="3"/>
      <c r="AB54" s="3"/>
    </row>
    <row r="55" spans="2:28">
      <c r="B55" s="70"/>
      <c r="C55" s="70"/>
      <c r="D55" s="70"/>
      <c r="E55" s="3"/>
      <c r="F55" s="3"/>
      <c r="G55" s="3"/>
      <c r="H55" s="3"/>
      <c r="I55" s="3"/>
      <c r="J55" s="3"/>
      <c r="K55" s="3"/>
      <c r="L55" s="3"/>
      <c r="M55" s="3"/>
      <c r="N55" s="3"/>
      <c r="O55" s="3"/>
      <c r="P55" s="3"/>
      <c r="Q55" s="3"/>
      <c r="R55" s="3"/>
      <c r="S55" s="3"/>
      <c r="T55" s="3"/>
      <c r="U55" s="3"/>
      <c r="V55" s="3"/>
      <c r="W55" s="3"/>
      <c r="X55" s="3"/>
      <c r="Y55" s="3"/>
      <c r="Z55" s="3"/>
      <c r="AB55" s="3"/>
    </row>
    <row r="56" spans="2:28">
      <c r="B56" s="70"/>
      <c r="C56" s="70"/>
      <c r="D56" s="70"/>
      <c r="E56" s="3"/>
      <c r="F56" s="3"/>
      <c r="G56" s="3"/>
      <c r="H56" s="3"/>
      <c r="I56" s="3"/>
      <c r="J56" s="3"/>
      <c r="K56" s="3"/>
      <c r="L56" s="3"/>
      <c r="M56" s="3"/>
      <c r="N56" s="3"/>
      <c r="O56" s="3"/>
      <c r="P56" s="3"/>
      <c r="Q56" s="3"/>
      <c r="R56" s="3"/>
      <c r="S56" s="3"/>
      <c r="T56" s="3"/>
      <c r="U56" s="3"/>
      <c r="V56" s="3"/>
      <c r="W56" s="3"/>
      <c r="X56" s="3"/>
      <c r="Y56" s="3"/>
      <c r="Z56" s="3"/>
      <c r="AB56" s="3"/>
    </row>
    <row r="57" spans="2:28">
      <c r="B57" s="70"/>
      <c r="C57" s="70"/>
      <c r="D57" s="70"/>
      <c r="E57" s="3"/>
      <c r="F57" s="3"/>
      <c r="G57" s="3"/>
      <c r="H57" s="3"/>
      <c r="I57" s="3"/>
      <c r="J57" s="3"/>
      <c r="K57" s="3"/>
      <c r="L57" s="3"/>
      <c r="M57" s="3"/>
      <c r="N57" s="3"/>
      <c r="O57" s="3"/>
      <c r="P57" s="3"/>
      <c r="Q57" s="3"/>
      <c r="R57" s="3"/>
      <c r="S57" s="3"/>
      <c r="T57" s="3"/>
      <c r="U57" s="3"/>
      <c r="V57" s="3"/>
      <c r="W57" s="3"/>
      <c r="X57" s="3"/>
      <c r="Y57" s="3"/>
      <c r="Z57" s="3"/>
      <c r="AB57" s="3"/>
    </row>
    <row r="58" spans="2:28">
      <c r="B58" s="70"/>
      <c r="C58" s="70"/>
      <c r="D58" s="70"/>
      <c r="E58" s="3"/>
      <c r="F58" s="3"/>
      <c r="G58" s="3"/>
      <c r="H58" s="3"/>
      <c r="I58" s="3"/>
      <c r="J58" s="3"/>
      <c r="K58" s="3"/>
      <c r="L58" s="3"/>
      <c r="M58" s="3"/>
      <c r="N58" s="3"/>
      <c r="O58" s="3"/>
      <c r="P58" s="3"/>
      <c r="Q58" s="3"/>
      <c r="R58" s="3"/>
      <c r="S58" s="3"/>
      <c r="T58" s="3"/>
      <c r="U58" s="3"/>
      <c r="V58" s="3"/>
      <c r="W58" s="3"/>
      <c r="X58" s="3"/>
      <c r="Y58" s="3"/>
      <c r="Z58" s="3"/>
      <c r="AB58" s="3"/>
    </row>
    <row r="59" spans="2:28">
      <c r="B59" s="70"/>
      <c r="C59" s="70"/>
      <c r="D59" s="70"/>
      <c r="E59" s="3"/>
      <c r="F59" s="3"/>
      <c r="G59" s="3"/>
      <c r="H59" s="3"/>
      <c r="I59" s="3"/>
      <c r="J59" s="3"/>
      <c r="K59" s="3"/>
      <c r="L59" s="3"/>
      <c r="M59" s="3"/>
      <c r="N59" s="3"/>
      <c r="O59" s="3"/>
      <c r="P59" s="3"/>
      <c r="Q59" s="3"/>
      <c r="R59" s="3"/>
      <c r="S59" s="3"/>
      <c r="T59" s="3"/>
      <c r="U59" s="3"/>
      <c r="V59" s="3"/>
      <c r="W59" s="3"/>
      <c r="X59" s="3"/>
      <c r="Y59" s="3"/>
      <c r="Z59" s="3"/>
      <c r="AB59" s="3"/>
    </row>
    <row r="60" spans="2:28">
      <c r="B60" s="70"/>
      <c r="C60" s="70"/>
      <c r="D60" s="70"/>
      <c r="E60" s="3"/>
      <c r="F60" s="3"/>
      <c r="G60" s="3"/>
      <c r="H60" s="3"/>
      <c r="I60" s="3"/>
      <c r="J60" s="3"/>
      <c r="K60" s="3"/>
      <c r="L60" s="3"/>
      <c r="M60" s="3"/>
      <c r="N60" s="3"/>
      <c r="O60" s="3"/>
      <c r="P60" s="3"/>
      <c r="Q60" s="3"/>
      <c r="R60" s="3"/>
      <c r="S60" s="3"/>
      <c r="T60" s="3"/>
      <c r="U60" s="3"/>
      <c r="V60" s="3"/>
      <c r="W60" s="3"/>
      <c r="X60" s="3"/>
      <c r="Y60" s="3"/>
      <c r="Z60" s="3"/>
      <c r="AB60" s="3"/>
    </row>
    <row r="61" spans="2:28">
      <c r="B61" s="70"/>
      <c r="C61" s="70"/>
      <c r="D61" s="70"/>
      <c r="E61" s="3"/>
      <c r="F61" s="3"/>
      <c r="G61" s="3"/>
      <c r="H61" s="3"/>
      <c r="I61" s="3"/>
      <c r="J61" s="3"/>
      <c r="K61" s="3"/>
      <c r="L61" s="3"/>
      <c r="M61" s="3"/>
      <c r="N61" s="3"/>
      <c r="O61" s="3"/>
      <c r="P61" s="3"/>
      <c r="Q61" s="3"/>
      <c r="R61" s="3"/>
      <c r="S61" s="3"/>
      <c r="T61" s="3"/>
      <c r="U61" s="3"/>
      <c r="V61" s="3"/>
      <c r="W61" s="3"/>
      <c r="X61" s="3"/>
      <c r="Y61" s="3"/>
      <c r="Z61" s="3"/>
      <c r="AB61" s="3"/>
    </row>
    <row r="62" spans="2:28">
      <c r="B62" s="70"/>
      <c r="C62" s="70"/>
      <c r="D62" s="70"/>
      <c r="E62" s="3"/>
      <c r="F62" s="3"/>
      <c r="G62" s="3"/>
      <c r="H62" s="3"/>
      <c r="I62" s="3"/>
      <c r="J62" s="3"/>
      <c r="K62" s="3"/>
      <c r="L62" s="3"/>
      <c r="M62" s="3"/>
      <c r="N62" s="3"/>
      <c r="O62" s="3"/>
      <c r="P62" s="3"/>
      <c r="Q62" s="3"/>
      <c r="R62" s="3"/>
      <c r="S62" s="3"/>
      <c r="T62" s="3"/>
      <c r="U62" s="3"/>
      <c r="V62" s="3"/>
      <c r="W62" s="3"/>
      <c r="X62" s="3"/>
      <c r="Y62" s="3"/>
      <c r="Z62" s="3"/>
      <c r="AB62" s="3"/>
    </row>
    <row r="63" spans="2:28">
      <c r="B63" s="70"/>
      <c r="C63" s="70"/>
      <c r="D63" s="70"/>
      <c r="E63" s="3"/>
      <c r="F63" s="3"/>
      <c r="G63" s="3"/>
      <c r="H63" s="3"/>
      <c r="I63" s="3"/>
      <c r="J63" s="3"/>
      <c r="K63" s="3"/>
      <c r="L63" s="3"/>
      <c r="M63" s="3"/>
      <c r="N63" s="3"/>
      <c r="O63" s="3"/>
      <c r="P63" s="3"/>
      <c r="Q63" s="3"/>
      <c r="R63" s="3"/>
      <c r="S63" s="3"/>
      <c r="T63" s="3"/>
      <c r="U63" s="3"/>
      <c r="V63" s="3"/>
      <c r="W63" s="3"/>
      <c r="X63" s="3"/>
      <c r="Y63" s="3"/>
      <c r="Z63" s="3"/>
      <c r="AB63" s="3"/>
    </row>
    <row r="64" spans="2:28">
      <c r="B64" s="70"/>
      <c r="C64" s="70"/>
      <c r="D64" s="70"/>
      <c r="E64" s="3"/>
      <c r="F64" s="3"/>
      <c r="G64" s="3"/>
      <c r="H64" s="3"/>
      <c r="I64" s="3"/>
      <c r="J64" s="3"/>
      <c r="K64" s="3"/>
      <c r="L64" s="3"/>
      <c r="M64" s="3"/>
      <c r="N64" s="3"/>
      <c r="O64" s="3"/>
      <c r="P64" s="3"/>
      <c r="Q64" s="3"/>
      <c r="R64" s="3"/>
      <c r="S64" s="3"/>
      <c r="T64" s="3"/>
      <c r="U64" s="3"/>
      <c r="V64" s="3"/>
      <c r="W64" s="3"/>
      <c r="X64" s="3"/>
      <c r="Y64" s="3"/>
      <c r="Z64" s="3"/>
      <c r="AB64" s="3"/>
    </row>
    <row r="65" spans="2:28">
      <c r="B65" s="70"/>
      <c r="C65" s="70"/>
      <c r="D65" s="70"/>
      <c r="E65" s="3"/>
      <c r="F65" s="3"/>
      <c r="G65" s="3"/>
      <c r="H65" s="3"/>
      <c r="I65" s="3"/>
      <c r="J65" s="3"/>
      <c r="K65" s="3"/>
      <c r="L65" s="3"/>
      <c r="M65" s="3"/>
      <c r="N65" s="3"/>
      <c r="O65" s="3"/>
      <c r="P65" s="3"/>
      <c r="Q65" s="3"/>
      <c r="R65" s="3"/>
      <c r="S65" s="3"/>
      <c r="T65" s="3"/>
      <c r="U65" s="3"/>
      <c r="V65" s="3"/>
      <c r="W65" s="3"/>
      <c r="X65" s="3"/>
      <c r="Y65" s="3"/>
      <c r="Z65" s="3"/>
      <c r="AB65" s="3"/>
    </row>
    <row r="66" spans="2:28">
      <c r="B66" s="70"/>
      <c r="C66" s="70"/>
      <c r="D66" s="70"/>
      <c r="E66" s="3"/>
      <c r="F66" s="3"/>
      <c r="G66" s="3"/>
      <c r="H66" s="3"/>
      <c r="I66" s="3"/>
      <c r="J66" s="3"/>
      <c r="K66" s="3"/>
      <c r="L66" s="3"/>
      <c r="M66" s="3"/>
      <c r="N66" s="3"/>
      <c r="O66" s="3"/>
      <c r="P66" s="3"/>
      <c r="Q66" s="3"/>
      <c r="R66" s="3"/>
      <c r="S66" s="3"/>
      <c r="T66" s="3"/>
      <c r="U66" s="3"/>
      <c r="V66" s="3"/>
      <c r="W66" s="3"/>
      <c r="X66" s="3"/>
      <c r="Y66" s="3"/>
      <c r="Z66" s="3"/>
      <c r="AB66" s="3"/>
    </row>
    <row r="67" spans="2:28">
      <c r="B67" s="70"/>
      <c r="C67" s="70"/>
      <c r="D67" s="70"/>
      <c r="E67" s="3"/>
      <c r="F67" s="3"/>
      <c r="G67" s="3"/>
      <c r="H67" s="3"/>
      <c r="I67" s="3"/>
      <c r="J67" s="3"/>
      <c r="K67" s="3"/>
      <c r="L67" s="3"/>
      <c r="M67" s="3"/>
      <c r="N67" s="3"/>
      <c r="O67" s="3"/>
      <c r="P67" s="3"/>
      <c r="Q67" s="3"/>
      <c r="R67" s="3"/>
      <c r="S67" s="3"/>
      <c r="T67" s="3"/>
      <c r="U67" s="3"/>
      <c r="V67" s="3"/>
      <c r="W67" s="3"/>
      <c r="X67" s="3"/>
      <c r="Y67" s="3"/>
      <c r="Z67" s="3"/>
      <c r="AB67" s="3"/>
    </row>
    <row r="68" spans="2:28">
      <c r="B68" s="70"/>
      <c r="C68" s="70"/>
      <c r="D68" s="70"/>
      <c r="E68" s="3"/>
      <c r="F68" s="3"/>
      <c r="G68" s="3"/>
      <c r="H68" s="3"/>
      <c r="I68" s="3"/>
      <c r="J68" s="3"/>
      <c r="K68" s="3"/>
      <c r="L68" s="3"/>
      <c r="M68" s="3"/>
      <c r="N68" s="3"/>
      <c r="O68" s="3"/>
      <c r="P68" s="3"/>
      <c r="Q68" s="3"/>
      <c r="R68" s="3"/>
      <c r="S68" s="3"/>
      <c r="T68" s="3"/>
      <c r="U68" s="3"/>
      <c r="V68" s="3"/>
      <c r="W68" s="3"/>
      <c r="X68" s="3"/>
      <c r="Y68" s="3"/>
      <c r="Z68" s="3"/>
      <c r="AB68" s="3"/>
    </row>
    <row r="69" spans="2:28">
      <c r="B69" s="70"/>
      <c r="C69" s="70"/>
      <c r="D69" s="70"/>
      <c r="E69" s="3"/>
      <c r="F69" s="3"/>
      <c r="G69" s="3"/>
      <c r="H69" s="3"/>
      <c r="I69" s="3"/>
      <c r="J69" s="3"/>
      <c r="K69" s="3"/>
      <c r="L69" s="3"/>
      <c r="M69" s="3"/>
      <c r="N69" s="3"/>
      <c r="O69" s="3"/>
      <c r="P69" s="3"/>
      <c r="Q69" s="3"/>
      <c r="R69" s="3"/>
      <c r="S69" s="3"/>
      <c r="T69" s="3"/>
      <c r="U69" s="3"/>
      <c r="V69" s="3"/>
      <c r="W69" s="3"/>
      <c r="X69" s="3"/>
      <c r="Y69" s="3"/>
      <c r="Z69" s="3"/>
      <c r="AB69" s="3"/>
    </row>
    <row r="70" spans="2:28">
      <c r="B70" s="70"/>
      <c r="C70" s="70"/>
      <c r="D70" s="70"/>
      <c r="E70" s="3"/>
      <c r="F70" s="3"/>
      <c r="G70" s="3"/>
      <c r="H70" s="3"/>
      <c r="I70" s="3"/>
      <c r="J70" s="3"/>
      <c r="K70" s="3"/>
      <c r="L70" s="3"/>
      <c r="M70" s="3"/>
      <c r="N70" s="3"/>
      <c r="O70" s="3"/>
      <c r="P70" s="3"/>
      <c r="Q70" s="3"/>
      <c r="R70" s="3"/>
      <c r="S70" s="3"/>
      <c r="T70" s="3"/>
      <c r="U70" s="3"/>
      <c r="V70" s="3"/>
      <c r="W70" s="3"/>
      <c r="X70" s="3"/>
      <c r="Y70" s="3"/>
      <c r="Z70" s="3"/>
      <c r="AB70" s="3"/>
    </row>
    <row r="71" spans="2:28">
      <c r="B71" s="70"/>
      <c r="C71" s="70"/>
      <c r="D71" s="70"/>
      <c r="E71" s="3"/>
      <c r="F71" s="3"/>
      <c r="G71" s="3"/>
      <c r="H71" s="3"/>
      <c r="I71" s="3"/>
      <c r="J71" s="3"/>
      <c r="K71" s="3"/>
      <c r="L71" s="3"/>
      <c r="M71" s="3"/>
      <c r="N71" s="3"/>
      <c r="O71" s="3"/>
      <c r="P71" s="3"/>
      <c r="Q71" s="3"/>
      <c r="R71" s="3"/>
      <c r="S71" s="3"/>
      <c r="T71" s="3"/>
      <c r="U71" s="3"/>
      <c r="V71" s="3"/>
      <c r="W71" s="3"/>
      <c r="X71" s="3"/>
      <c r="Y71" s="3"/>
      <c r="Z71" s="3"/>
      <c r="AB71" s="3"/>
    </row>
    <row r="72" spans="2:28">
      <c r="B72" s="70"/>
      <c r="C72" s="70"/>
      <c r="D72" s="70"/>
      <c r="E72" s="3"/>
      <c r="F72" s="3"/>
      <c r="G72" s="3"/>
      <c r="H72" s="3"/>
      <c r="I72" s="3"/>
      <c r="J72" s="3"/>
      <c r="K72" s="3"/>
      <c r="L72" s="3"/>
      <c r="M72" s="3"/>
      <c r="N72" s="3"/>
      <c r="O72" s="3"/>
      <c r="P72" s="3"/>
      <c r="Q72" s="3"/>
      <c r="R72" s="3"/>
      <c r="S72" s="3"/>
      <c r="T72" s="3"/>
      <c r="U72" s="3"/>
      <c r="V72" s="3"/>
      <c r="W72" s="3"/>
      <c r="X72" s="3"/>
      <c r="Y72" s="3"/>
      <c r="Z72" s="3"/>
      <c r="AB72" s="3"/>
    </row>
    <row r="73" spans="2:28">
      <c r="B73" s="70"/>
      <c r="C73" s="70"/>
      <c r="D73" s="70"/>
      <c r="E73" s="3"/>
      <c r="F73" s="3"/>
      <c r="G73" s="3"/>
      <c r="H73" s="3"/>
      <c r="I73" s="3"/>
      <c r="J73" s="3"/>
      <c r="K73" s="3"/>
      <c r="L73" s="3"/>
      <c r="M73" s="3"/>
      <c r="N73" s="3"/>
      <c r="O73" s="3"/>
      <c r="P73" s="3"/>
      <c r="Q73" s="3"/>
      <c r="R73" s="3"/>
      <c r="S73" s="3"/>
      <c r="T73" s="3"/>
      <c r="U73" s="3"/>
      <c r="V73" s="3"/>
      <c r="W73" s="3"/>
      <c r="X73" s="3"/>
      <c r="Y73" s="3"/>
      <c r="Z73" s="3"/>
      <c r="AB73" s="3"/>
    </row>
    <row r="74" spans="2:28">
      <c r="B74" s="70"/>
      <c r="C74" s="70"/>
      <c r="D74" s="70"/>
      <c r="E74" s="3"/>
      <c r="F74" s="3"/>
      <c r="G74" s="3"/>
      <c r="H74" s="3"/>
      <c r="I74" s="3"/>
      <c r="J74" s="3"/>
      <c r="K74" s="3"/>
      <c r="L74" s="3"/>
      <c r="M74" s="3"/>
      <c r="N74" s="3"/>
      <c r="O74" s="3"/>
      <c r="P74" s="3"/>
      <c r="Q74" s="3"/>
      <c r="R74" s="3"/>
      <c r="S74" s="3"/>
      <c r="T74" s="3"/>
      <c r="U74" s="3"/>
      <c r="V74" s="3"/>
      <c r="W74" s="3"/>
      <c r="X74" s="3"/>
      <c r="Y74" s="3"/>
      <c r="Z74" s="3"/>
      <c r="AB74" s="3"/>
    </row>
    <row r="75" spans="2:28">
      <c r="B75" s="70"/>
      <c r="C75" s="70"/>
      <c r="D75" s="70"/>
      <c r="E75" s="3"/>
      <c r="F75" s="3"/>
      <c r="G75" s="3"/>
      <c r="H75" s="3"/>
      <c r="I75" s="3"/>
      <c r="J75" s="3"/>
      <c r="K75" s="3"/>
      <c r="L75" s="3"/>
      <c r="M75" s="3"/>
      <c r="N75" s="3"/>
      <c r="O75" s="3"/>
      <c r="P75" s="3"/>
      <c r="Q75" s="3"/>
      <c r="R75" s="3"/>
      <c r="S75" s="3"/>
      <c r="T75" s="3"/>
      <c r="U75" s="3"/>
      <c r="V75" s="3"/>
      <c r="W75" s="3"/>
      <c r="X75" s="3"/>
      <c r="Y75" s="3"/>
      <c r="Z75" s="3"/>
      <c r="AB75" s="3"/>
    </row>
    <row r="76" spans="2:28">
      <c r="B76" s="70"/>
      <c r="C76" s="70"/>
      <c r="D76" s="70"/>
      <c r="E76" s="3"/>
      <c r="F76" s="3"/>
      <c r="G76" s="3"/>
      <c r="H76" s="3"/>
      <c r="I76" s="3"/>
      <c r="J76" s="3"/>
      <c r="K76" s="3"/>
      <c r="L76" s="3"/>
      <c r="M76" s="3"/>
      <c r="N76" s="3"/>
      <c r="O76" s="3"/>
      <c r="P76" s="3"/>
      <c r="Q76" s="3"/>
      <c r="R76" s="3"/>
      <c r="S76" s="3"/>
      <c r="T76" s="3"/>
      <c r="U76" s="3"/>
      <c r="V76" s="3"/>
      <c r="W76" s="3"/>
      <c r="X76" s="3"/>
      <c r="Y76" s="3"/>
      <c r="Z76" s="3"/>
      <c r="AB76" s="3"/>
    </row>
    <row r="77" spans="2:28">
      <c r="B77" s="70"/>
      <c r="C77" s="70"/>
      <c r="D77" s="70"/>
      <c r="E77" s="3"/>
      <c r="F77" s="3"/>
      <c r="G77" s="3"/>
      <c r="H77" s="3"/>
      <c r="I77" s="3"/>
      <c r="J77" s="3"/>
      <c r="K77" s="3"/>
      <c r="L77" s="3"/>
      <c r="M77" s="3"/>
      <c r="N77" s="3"/>
      <c r="O77" s="3"/>
      <c r="P77" s="3"/>
      <c r="Q77" s="3"/>
      <c r="R77" s="3"/>
      <c r="S77" s="3"/>
      <c r="T77" s="3"/>
      <c r="U77" s="3"/>
      <c r="V77" s="3"/>
      <c r="W77" s="3"/>
      <c r="X77" s="3"/>
      <c r="Y77" s="3"/>
      <c r="Z77" s="3"/>
      <c r="AB77" s="3"/>
    </row>
    <row r="78" spans="2:28">
      <c r="B78" s="70"/>
      <c r="C78" s="70"/>
      <c r="D78" s="70"/>
      <c r="E78" s="3"/>
      <c r="F78" s="3"/>
      <c r="G78" s="3"/>
      <c r="H78" s="3"/>
      <c r="I78" s="3"/>
      <c r="J78" s="3"/>
      <c r="K78" s="3"/>
      <c r="L78" s="3"/>
      <c r="M78" s="3"/>
      <c r="N78" s="3"/>
      <c r="O78" s="3"/>
      <c r="P78" s="3"/>
      <c r="Q78" s="3"/>
      <c r="R78" s="3"/>
      <c r="S78" s="3"/>
      <c r="T78" s="3"/>
      <c r="U78" s="3"/>
      <c r="V78" s="3"/>
      <c r="W78" s="3"/>
      <c r="X78" s="3"/>
      <c r="Y78" s="3"/>
      <c r="Z78" s="3"/>
      <c r="AB78" s="3"/>
    </row>
    <row r="79" spans="2:28">
      <c r="B79" s="70"/>
      <c r="C79" s="70"/>
      <c r="D79" s="70"/>
      <c r="E79" s="3"/>
      <c r="F79" s="3"/>
      <c r="G79" s="3"/>
      <c r="H79" s="3"/>
      <c r="I79" s="3"/>
      <c r="J79" s="3"/>
      <c r="K79" s="3"/>
      <c r="L79" s="3"/>
      <c r="M79" s="3"/>
      <c r="N79" s="3"/>
      <c r="O79" s="3"/>
      <c r="P79" s="3"/>
      <c r="Q79" s="3"/>
      <c r="R79" s="3"/>
      <c r="S79" s="3"/>
      <c r="T79" s="3"/>
      <c r="U79" s="3"/>
      <c r="V79" s="3"/>
      <c r="W79" s="3"/>
      <c r="X79" s="3"/>
      <c r="Y79" s="3"/>
      <c r="Z79" s="3"/>
      <c r="AB79" s="3"/>
    </row>
    <row r="80" spans="2:28">
      <c r="B80" s="70"/>
      <c r="C80" s="70"/>
      <c r="D80" s="70"/>
      <c r="E80" s="3"/>
      <c r="F80" s="3"/>
      <c r="G80" s="3"/>
      <c r="H80" s="3"/>
      <c r="I80" s="3"/>
      <c r="J80" s="3"/>
      <c r="K80" s="3"/>
      <c r="L80" s="3"/>
      <c r="M80" s="3"/>
      <c r="N80" s="3"/>
      <c r="O80" s="3"/>
      <c r="P80" s="3"/>
      <c r="Q80" s="3"/>
      <c r="R80" s="3"/>
      <c r="S80" s="3"/>
      <c r="T80" s="3"/>
      <c r="U80" s="3"/>
      <c r="V80" s="3"/>
      <c r="W80" s="3"/>
      <c r="X80" s="3"/>
      <c r="Y80" s="3"/>
      <c r="Z80" s="3"/>
      <c r="AB80" s="3"/>
    </row>
    <row r="81" spans="2:28">
      <c r="B81" s="70"/>
      <c r="C81" s="70"/>
      <c r="D81" s="70"/>
      <c r="E81" s="3"/>
      <c r="F81" s="3"/>
      <c r="G81" s="3"/>
      <c r="H81" s="3"/>
      <c r="I81" s="3"/>
      <c r="J81" s="3"/>
      <c r="K81" s="3"/>
      <c r="L81" s="3"/>
      <c r="M81" s="3"/>
      <c r="N81" s="3"/>
      <c r="O81" s="3"/>
      <c r="P81" s="3"/>
      <c r="Q81" s="3"/>
      <c r="R81" s="3"/>
      <c r="S81" s="3"/>
      <c r="T81" s="3"/>
      <c r="U81" s="3"/>
      <c r="V81" s="3"/>
      <c r="W81" s="3"/>
      <c r="X81" s="3"/>
      <c r="Y81" s="3"/>
      <c r="Z81" s="3"/>
      <c r="AB81" s="3"/>
    </row>
    <row r="82" spans="2:28">
      <c r="B82" s="70"/>
      <c r="C82" s="70"/>
      <c r="D82" s="70"/>
      <c r="E82" s="3"/>
      <c r="F82" s="3"/>
      <c r="G82" s="3"/>
      <c r="H82" s="3"/>
      <c r="I82" s="3"/>
      <c r="J82" s="3"/>
      <c r="K82" s="3"/>
      <c r="L82" s="3"/>
      <c r="M82" s="3"/>
      <c r="N82" s="3"/>
      <c r="O82" s="3"/>
      <c r="P82" s="3"/>
      <c r="Q82" s="3"/>
      <c r="R82" s="3"/>
      <c r="S82" s="3"/>
      <c r="T82" s="3"/>
      <c r="U82" s="3"/>
      <c r="V82" s="3"/>
      <c r="W82" s="3"/>
      <c r="X82" s="3"/>
      <c r="Y82" s="3"/>
      <c r="Z82" s="3"/>
      <c r="AB82" s="3"/>
    </row>
    <row r="83" spans="2:28">
      <c r="B83" s="70"/>
      <c r="C83" s="70"/>
      <c r="D83" s="70"/>
      <c r="E83" s="3"/>
      <c r="F83" s="3"/>
      <c r="G83" s="3"/>
      <c r="H83" s="3"/>
      <c r="I83" s="3"/>
      <c r="J83" s="3"/>
      <c r="K83" s="3"/>
      <c r="L83" s="3"/>
      <c r="M83" s="3"/>
      <c r="N83" s="3"/>
      <c r="O83" s="3"/>
      <c r="P83" s="3"/>
      <c r="Q83" s="3"/>
      <c r="R83" s="3"/>
      <c r="S83" s="3"/>
      <c r="T83" s="3"/>
      <c r="U83" s="3"/>
      <c r="V83" s="3"/>
      <c r="W83" s="3"/>
      <c r="X83" s="3"/>
      <c r="Y83" s="3"/>
      <c r="Z83" s="3"/>
      <c r="AB83" s="3"/>
    </row>
    <row r="84" spans="2:28">
      <c r="B84" s="70"/>
      <c r="C84" s="70"/>
      <c r="D84" s="70"/>
      <c r="E84" s="3"/>
      <c r="F84" s="3"/>
      <c r="G84" s="3"/>
      <c r="H84" s="3"/>
      <c r="I84" s="3"/>
      <c r="J84" s="3"/>
      <c r="K84" s="3"/>
      <c r="L84" s="3"/>
      <c r="M84" s="3"/>
      <c r="N84" s="3"/>
      <c r="O84" s="3"/>
      <c r="P84" s="3"/>
      <c r="Q84" s="3"/>
      <c r="R84" s="3"/>
      <c r="S84" s="3"/>
      <c r="T84" s="3"/>
      <c r="U84" s="3"/>
      <c r="V84" s="3"/>
      <c r="W84" s="3"/>
      <c r="X84" s="3"/>
      <c r="Y84" s="3"/>
      <c r="Z84" s="3"/>
      <c r="AB84" s="3"/>
    </row>
    <row r="85" spans="2:28">
      <c r="B85" s="70"/>
      <c r="C85" s="70"/>
      <c r="D85" s="70"/>
      <c r="E85" s="3"/>
      <c r="F85" s="3"/>
      <c r="G85" s="3"/>
      <c r="H85" s="3"/>
      <c r="I85" s="3"/>
      <c r="J85" s="3"/>
      <c r="K85" s="3"/>
      <c r="L85" s="3"/>
      <c r="M85" s="3"/>
      <c r="N85" s="3"/>
      <c r="O85" s="3"/>
      <c r="P85" s="3"/>
      <c r="Q85" s="3"/>
      <c r="R85" s="3"/>
      <c r="S85" s="3"/>
      <c r="T85" s="3"/>
      <c r="U85" s="3"/>
      <c r="V85" s="3"/>
      <c r="W85" s="3"/>
      <c r="X85" s="3"/>
      <c r="Y85" s="3"/>
      <c r="Z85" s="3"/>
      <c r="AB85" s="3"/>
    </row>
    <row r="86" spans="2:28">
      <c r="B86" s="70"/>
      <c r="C86" s="70"/>
      <c r="D86" s="70"/>
      <c r="E86" s="3"/>
      <c r="F86" s="3"/>
      <c r="G86" s="3"/>
      <c r="H86" s="3"/>
      <c r="I86" s="3"/>
      <c r="J86" s="3"/>
      <c r="K86" s="3"/>
      <c r="L86" s="3"/>
      <c r="M86" s="3"/>
      <c r="N86" s="3"/>
      <c r="O86" s="3"/>
      <c r="P86" s="3"/>
      <c r="Q86" s="3"/>
      <c r="R86" s="3"/>
      <c r="S86" s="3"/>
      <c r="T86" s="3"/>
      <c r="U86" s="3"/>
      <c r="V86" s="3"/>
      <c r="W86" s="3"/>
      <c r="X86" s="3"/>
      <c r="Y86" s="3"/>
      <c r="Z86" s="3"/>
      <c r="AB86" s="3"/>
    </row>
    <row r="87" spans="2:28">
      <c r="B87" s="70"/>
      <c r="C87" s="70"/>
      <c r="D87" s="70"/>
      <c r="E87" s="3"/>
      <c r="F87" s="3"/>
      <c r="G87" s="3"/>
      <c r="H87" s="3"/>
      <c r="I87" s="3"/>
      <c r="J87" s="3"/>
      <c r="K87" s="3"/>
      <c r="L87" s="3"/>
      <c r="M87" s="3"/>
      <c r="N87" s="3"/>
      <c r="O87" s="3"/>
      <c r="P87" s="3"/>
      <c r="Q87" s="3"/>
      <c r="R87" s="3"/>
      <c r="S87" s="3"/>
      <c r="T87" s="3"/>
      <c r="U87" s="3"/>
      <c r="V87" s="3"/>
      <c r="W87" s="3"/>
      <c r="X87" s="3"/>
      <c r="Y87" s="3"/>
      <c r="Z87" s="3"/>
      <c r="AB87" s="3"/>
    </row>
    <row r="88" spans="2:28">
      <c r="B88" s="70"/>
      <c r="C88" s="70"/>
      <c r="D88" s="70"/>
      <c r="E88" s="3"/>
      <c r="F88" s="3"/>
      <c r="G88" s="3"/>
      <c r="H88" s="3"/>
      <c r="I88" s="3"/>
      <c r="J88" s="3"/>
      <c r="K88" s="3"/>
      <c r="L88" s="3"/>
      <c r="M88" s="3"/>
      <c r="N88" s="3"/>
      <c r="O88" s="3"/>
      <c r="P88" s="3"/>
      <c r="Q88" s="3"/>
      <c r="R88" s="3"/>
      <c r="S88" s="3"/>
      <c r="T88" s="3"/>
      <c r="U88" s="3"/>
      <c r="V88" s="3"/>
      <c r="W88" s="3"/>
      <c r="X88" s="3"/>
      <c r="Y88" s="3"/>
      <c r="Z88" s="3"/>
      <c r="AB88" s="3"/>
    </row>
    <row r="89" spans="2:28">
      <c r="B89" s="70"/>
      <c r="C89" s="70"/>
      <c r="D89" s="70"/>
      <c r="E89" s="3"/>
      <c r="F89" s="3"/>
      <c r="G89" s="3"/>
      <c r="H89" s="3"/>
      <c r="I89" s="3"/>
      <c r="J89" s="3"/>
      <c r="K89" s="3"/>
      <c r="L89" s="3"/>
      <c r="M89" s="3"/>
      <c r="N89" s="3"/>
      <c r="O89" s="3"/>
      <c r="P89" s="3"/>
      <c r="Q89" s="3"/>
      <c r="R89" s="3"/>
      <c r="S89" s="3"/>
      <c r="T89" s="3"/>
      <c r="U89" s="3"/>
      <c r="V89" s="3"/>
      <c r="W89" s="3"/>
      <c r="X89" s="3"/>
      <c r="Y89" s="3"/>
      <c r="Z89" s="3"/>
      <c r="AB89" s="3"/>
    </row>
    <row r="90" spans="2:28">
      <c r="B90" s="70"/>
      <c r="C90" s="70"/>
      <c r="D90" s="70"/>
      <c r="E90" s="3"/>
      <c r="F90" s="3"/>
      <c r="G90" s="3"/>
      <c r="H90" s="3"/>
      <c r="I90" s="3"/>
      <c r="J90" s="3"/>
      <c r="K90" s="3"/>
      <c r="L90" s="3"/>
      <c r="M90" s="3"/>
      <c r="N90" s="3"/>
      <c r="O90" s="3"/>
      <c r="P90" s="3"/>
      <c r="Q90" s="3"/>
      <c r="R90" s="3"/>
      <c r="S90" s="3"/>
      <c r="T90" s="3"/>
      <c r="U90" s="3"/>
      <c r="V90" s="3"/>
      <c r="W90" s="3"/>
      <c r="X90" s="3"/>
      <c r="Y90" s="3"/>
      <c r="Z90" s="3"/>
      <c r="AB90" s="3"/>
    </row>
    <row r="91" spans="2:28">
      <c r="B91" s="70"/>
      <c r="C91" s="70"/>
      <c r="D91" s="70"/>
      <c r="E91" s="3"/>
      <c r="F91" s="3"/>
      <c r="G91" s="3"/>
      <c r="H91" s="3"/>
      <c r="I91" s="3"/>
      <c r="J91" s="3"/>
      <c r="K91" s="3"/>
      <c r="L91" s="3"/>
      <c r="M91" s="3"/>
      <c r="N91" s="3"/>
      <c r="O91" s="3"/>
      <c r="P91" s="3"/>
      <c r="Q91" s="3"/>
      <c r="R91" s="3"/>
      <c r="S91" s="3"/>
      <c r="T91" s="3"/>
      <c r="U91" s="3"/>
      <c r="V91" s="3"/>
      <c r="W91" s="3"/>
      <c r="X91" s="3"/>
      <c r="Y91" s="3"/>
      <c r="Z91" s="3"/>
      <c r="AB91" s="3"/>
    </row>
    <row r="92" spans="2:28">
      <c r="B92" s="70"/>
      <c r="C92" s="70"/>
      <c r="D92" s="70"/>
      <c r="E92" s="3"/>
      <c r="F92" s="3"/>
      <c r="G92" s="3"/>
      <c r="H92" s="3"/>
      <c r="I92" s="3"/>
      <c r="J92" s="3"/>
      <c r="K92" s="3"/>
      <c r="L92" s="3"/>
      <c r="M92" s="3"/>
      <c r="N92" s="3"/>
      <c r="O92" s="3"/>
      <c r="P92" s="3"/>
      <c r="Q92" s="3"/>
      <c r="R92" s="3"/>
      <c r="S92" s="3"/>
      <c r="T92" s="3"/>
      <c r="U92" s="3"/>
      <c r="V92" s="3"/>
      <c r="W92" s="3"/>
      <c r="X92" s="3"/>
      <c r="Y92" s="3"/>
      <c r="Z92" s="3"/>
      <c r="AB92" s="3"/>
    </row>
    <row r="93" spans="2:28">
      <c r="B93" s="70"/>
      <c r="C93" s="70"/>
      <c r="D93" s="70"/>
      <c r="E93" s="3"/>
      <c r="F93" s="3"/>
      <c r="G93" s="3"/>
      <c r="H93" s="3"/>
      <c r="I93" s="3"/>
      <c r="J93" s="3"/>
      <c r="K93" s="3"/>
      <c r="L93" s="3"/>
      <c r="M93" s="3"/>
      <c r="N93" s="3"/>
      <c r="O93" s="3"/>
      <c r="P93" s="3"/>
      <c r="Q93" s="3"/>
      <c r="R93" s="3"/>
      <c r="S93" s="3"/>
      <c r="T93" s="3"/>
      <c r="U93" s="3"/>
      <c r="V93" s="3"/>
      <c r="W93" s="3"/>
      <c r="X93" s="3"/>
      <c r="Y93" s="3"/>
      <c r="Z93" s="3"/>
      <c r="AB93" s="3"/>
    </row>
    <row r="94" spans="2:28">
      <c r="B94" s="70"/>
      <c r="C94" s="70"/>
      <c r="D94" s="70"/>
      <c r="E94" s="3"/>
      <c r="F94" s="3"/>
      <c r="G94" s="3"/>
      <c r="H94" s="3"/>
      <c r="I94" s="3"/>
      <c r="J94" s="3"/>
      <c r="K94" s="3"/>
      <c r="L94" s="3"/>
      <c r="M94" s="3"/>
      <c r="N94" s="3"/>
      <c r="O94" s="3"/>
      <c r="P94" s="3"/>
      <c r="Q94" s="3"/>
      <c r="R94" s="3"/>
      <c r="S94" s="3"/>
      <c r="T94" s="3"/>
      <c r="U94" s="3"/>
      <c r="V94" s="3"/>
      <c r="W94" s="3"/>
      <c r="X94" s="3"/>
      <c r="Y94" s="3"/>
      <c r="Z94" s="3"/>
      <c r="AB94" s="3"/>
    </row>
    <row r="95" spans="2:28">
      <c r="B95" s="70"/>
      <c r="C95" s="70"/>
      <c r="D95" s="70"/>
      <c r="E95" s="3"/>
      <c r="F95" s="3"/>
      <c r="G95" s="3"/>
      <c r="H95" s="3"/>
      <c r="I95" s="3"/>
      <c r="J95" s="3"/>
      <c r="K95" s="3"/>
      <c r="L95" s="3"/>
      <c r="M95" s="3"/>
      <c r="N95" s="3"/>
      <c r="O95" s="3"/>
      <c r="P95" s="3"/>
      <c r="Q95" s="3"/>
      <c r="R95" s="3"/>
      <c r="S95" s="3"/>
      <c r="T95" s="3"/>
      <c r="U95" s="3"/>
      <c r="V95" s="3"/>
      <c r="W95" s="3"/>
      <c r="X95" s="3"/>
      <c r="Y95" s="3"/>
      <c r="Z95" s="3"/>
      <c r="AB95" s="3"/>
    </row>
    <row r="96" spans="2:28">
      <c r="B96" s="70"/>
      <c r="C96" s="70"/>
      <c r="D96" s="70"/>
      <c r="E96" s="3"/>
      <c r="F96" s="3"/>
      <c r="G96" s="3"/>
      <c r="H96" s="3"/>
      <c r="I96" s="3"/>
      <c r="J96" s="3"/>
      <c r="K96" s="3"/>
      <c r="L96" s="3"/>
      <c r="M96" s="3"/>
      <c r="N96" s="3"/>
      <c r="O96" s="3"/>
      <c r="P96" s="3"/>
      <c r="Q96" s="3"/>
      <c r="R96" s="3"/>
      <c r="S96" s="3"/>
      <c r="T96" s="3"/>
      <c r="U96" s="3"/>
      <c r="V96" s="3"/>
      <c r="W96" s="3"/>
      <c r="X96" s="3"/>
      <c r="Y96" s="3"/>
      <c r="Z96" s="3"/>
      <c r="AB96" s="3"/>
    </row>
    <row r="97" spans="2:28">
      <c r="B97" s="70"/>
      <c r="C97" s="70"/>
      <c r="D97" s="70"/>
      <c r="E97" s="3"/>
      <c r="F97" s="3"/>
      <c r="G97" s="3"/>
      <c r="H97" s="3"/>
      <c r="I97" s="3"/>
      <c r="J97" s="3"/>
      <c r="K97" s="3"/>
      <c r="L97" s="3"/>
      <c r="M97" s="3"/>
      <c r="N97" s="3"/>
      <c r="O97" s="3"/>
      <c r="P97" s="3"/>
      <c r="Q97" s="3"/>
      <c r="R97" s="3"/>
      <c r="S97" s="3"/>
      <c r="T97" s="3"/>
      <c r="U97" s="3"/>
      <c r="V97" s="3"/>
      <c r="W97" s="3"/>
      <c r="X97" s="3"/>
      <c r="Y97" s="3"/>
      <c r="Z97" s="3"/>
      <c r="AB97" s="3"/>
    </row>
    <row r="98" spans="2:28">
      <c r="B98" s="70"/>
      <c r="C98" s="70"/>
      <c r="D98" s="70"/>
      <c r="E98" s="3"/>
      <c r="F98" s="3"/>
      <c r="G98" s="3"/>
      <c r="H98" s="3"/>
      <c r="I98" s="3"/>
      <c r="J98" s="3"/>
      <c r="K98" s="3"/>
      <c r="L98" s="3"/>
      <c r="M98" s="3"/>
      <c r="N98" s="3"/>
      <c r="O98" s="3"/>
      <c r="P98" s="3"/>
      <c r="Q98" s="3"/>
      <c r="R98" s="3"/>
      <c r="S98" s="3"/>
      <c r="T98" s="3"/>
      <c r="U98" s="3"/>
      <c r="V98" s="3"/>
      <c r="W98" s="3"/>
      <c r="X98" s="3"/>
      <c r="Y98" s="3"/>
      <c r="Z98" s="3"/>
      <c r="AB98" s="3"/>
    </row>
    <row r="99" spans="2:28">
      <c r="B99" s="70"/>
      <c r="C99" s="70"/>
      <c r="D99" s="70"/>
      <c r="E99" s="3"/>
      <c r="F99" s="3"/>
      <c r="G99" s="3"/>
      <c r="H99" s="3"/>
      <c r="I99" s="3"/>
      <c r="J99" s="3"/>
      <c r="K99" s="3"/>
      <c r="L99" s="3"/>
      <c r="M99" s="3"/>
      <c r="N99" s="3"/>
      <c r="O99" s="3"/>
      <c r="P99" s="3"/>
      <c r="Q99" s="3"/>
      <c r="R99" s="3"/>
      <c r="S99" s="3"/>
      <c r="T99" s="3"/>
      <c r="U99" s="3"/>
      <c r="V99" s="3"/>
      <c r="W99" s="3"/>
      <c r="X99" s="3"/>
      <c r="Y99" s="3"/>
      <c r="Z99" s="3"/>
      <c r="AB99" s="3"/>
    </row>
    <row r="100" spans="2:28">
      <c r="B100" s="70"/>
      <c r="C100" s="70"/>
      <c r="D100" s="70"/>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70"/>
      <c r="C101" s="70"/>
      <c r="D101" s="70"/>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70"/>
      <c r="C102" s="70"/>
      <c r="D102" s="70"/>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70"/>
      <c r="C103" s="70"/>
      <c r="D103" s="70"/>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70"/>
      <c r="C104" s="70"/>
      <c r="D104" s="70"/>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70"/>
      <c r="C105" s="70"/>
      <c r="D105" s="70"/>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70"/>
      <c r="C106" s="70"/>
      <c r="D106" s="70"/>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70"/>
      <c r="C107" s="70"/>
      <c r="D107" s="70"/>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70"/>
      <c r="C108" s="70"/>
      <c r="D108" s="70"/>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70"/>
      <c r="C109" s="70"/>
      <c r="D109" s="70"/>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70"/>
      <c r="C110" s="70"/>
      <c r="D110" s="70"/>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70"/>
      <c r="C111" s="70"/>
      <c r="D111" s="70"/>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70"/>
      <c r="C112" s="70"/>
      <c r="D112" s="70"/>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70"/>
      <c r="C113" s="70"/>
      <c r="D113" s="70"/>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70"/>
      <c r="C114" s="70"/>
      <c r="D114" s="70"/>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70"/>
      <c r="C115" s="70"/>
      <c r="D115" s="70"/>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70"/>
      <c r="C116" s="70"/>
      <c r="D116" s="70"/>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70"/>
      <c r="C117" s="70"/>
      <c r="D117" s="70"/>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70"/>
      <c r="C118" s="70"/>
      <c r="D118" s="70"/>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70"/>
      <c r="C119" s="70"/>
      <c r="D119" s="70"/>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70"/>
      <c r="C120" s="70"/>
      <c r="D120" s="70"/>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70"/>
      <c r="C121" s="70"/>
      <c r="D121" s="70"/>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70"/>
      <c r="C122" s="70"/>
      <c r="D122" s="70"/>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70"/>
      <c r="C123" s="70"/>
      <c r="D123" s="70"/>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70"/>
      <c r="C124" s="70"/>
      <c r="D124" s="70"/>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70"/>
      <c r="C125" s="70"/>
      <c r="D125" s="70"/>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70"/>
      <c r="C126" s="70"/>
      <c r="D126" s="70"/>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70"/>
      <c r="C127" s="70"/>
      <c r="D127" s="70"/>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70"/>
      <c r="C128" s="70"/>
      <c r="D128" s="70"/>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70"/>
      <c r="C129" s="70"/>
      <c r="D129" s="70"/>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70"/>
      <c r="C130" s="70"/>
      <c r="D130" s="70"/>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70"/>
      <c r="C131" s="70"/>
      <c r="D131" s="70"/>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70"/>
      <c r="C132" s="70"/>
      <c r="D132" s="70"/>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70"/>
      <c r="C133" s="70"/>
      <c r="D133" s="70"/>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70"/>
      <c r="C134" s="70"/>
      <c r="D134" s="70"/>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70"/>
      <c r="C135" s="70"/>
      <c r="D135" s="70"/>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70"/>
      <c r="C136" s="70"/>
      <c r="D136" s="70"/>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70"/>
      <c r="C137" s="70"/>
      <c r="D137" s="70"/>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70"/>
      <c r="C138" s="70"/>
      <c r="D138" s="70"/>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70"/>
      <c r="C139" s="70"/>
      <c r="D139" s="70"/>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70"/>
      <c r="C140" s="70"/>
      <c r="D140" s="70"/>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70"/>
      <c r="C141" s="70"/>
      <c r="D141" s="70"/>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70"/>
      <c r="C142" s="70"/>
      <c r="D142" s="70"/>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70"/>
      <c r="C143" s="70"/>
      <c r="D143" s="70"/>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70"/>
      <c r="C144" s="70"/>
      <c r="D144" s="70"/>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70"/>
      <c r="C145" s="70"/>
      <c r="D145" s="70"/>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70"/>
      <c r="C146" s="70"/>
      <c r="D146" s="70"/>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70"/>
      <c r="C147" s="70"/>
      <c r="D147" s="70"/>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70"/>
      <c r="C148" s="70"/>
      <c r="D148" s="70"/>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70"/>
      <c r="C149" s="70"/>
      <c r="D149" s="70"/>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70"/>
      <c r="C150" s="70"/>
      <c r="D150" s="70"/>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70"/>
      <c r="C151" s="70"/>
      <c r="D151" s="70"/>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70"/>
      <c r="C152" s="70"/>
      <c r="D152" s="70"/>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70"/>
      <c r="C153" s="70"/>
      <c r="D153" s="70"/>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70"/>
      <c r="C154" s="70"/>
      <c r="D154" s="70"/>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70"/>
      <c r="C155" s="70"/>
      <c r="D155" s="70"/>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70"/>
      <c r="C156" s="70"/>
      <c r="D156" s="70"/>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70"/>
      <c r="C157" s="70"/>
      <c r="D157" s="70"/>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70"/>
      <c r="C158" s="70"/>
      <c r="D158" s="70"/>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70"/>
      <c r="C159" s="70"/>
      <c r="D159" s="70"/>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70"/>
      <c r="C160" s="70"/>
      <c r="D160" s="70"/>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70"/>
      <c r="C161" s="70"/>
      <c r="D161" s="70"/>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70"/>
      <c r="C162" s="70"/>
      <c r="D162" s="70"/>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70"/>
      <c r="C163" s="70"/>
      <c r="D163" s="70"/>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70"/>
      <c r="C164" s="70"/>
      <c r="D164" s="70"/>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70"/>
      <c r="C165" s="70"/>
      <c r="D165" s="70"/>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70"/>
      <c r="C166" s="70"/>
      <c r="D166" s="70"/>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70"/>
      <c r="C167" s="70"/>
      <c r="D167" s="70"/>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70"/>
      <c r="C168" s="70"/>
      <c r="D168" s="70"/>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70"/>
      <c r="C169" s="70"/>
      <c r="D169" s="70"/>
    </row>
    <row r="170" spans="2:28">
      <c r="B170" s="70"/>
      <c r="C170" s="70"/>
      <c r="D170" s="70"/>
    </row>
    <row r="171" spans="2:28">
      <c r="B171" s="70"/>
      <c r="C171" s="70"/>
      <c r="D171" s="70"/>
    </row>
    <row r="172" spans="2:28">
      <c r="B172" s="70"/>
      <c r="C172" s="70"/>
      <c r="D172" s="70"/>
    </row>
    <row r="173" spans="2:28">
      <c r="B173" s="70"/>
      <c r="C173" s="70"/>
      <c r="D173" s="70"/>
    </row>
    <row r="174" spans="2:28">
      <c r="B174" s="70"/>
      <c r="C174" s="70"/>
      <c r="D174" s="70"/>
    </row>
    <row r="175" spans="2:28">
      <c r="B175" s="70"/>
      <c r="C175" s="70"/>
      <c r="D175" s="70"/>
    </row>
    <row r="176" spans="2:28">
      <c r="B176" s="70"/>
      <c r="C176" s="70"/>
      <c r="D176" s="70"/>
    </row>
    <row r="177" spans="2:4">
      <c r="B177" s="70"/>
      <c r="C177" s="70"/>
      <c r="D177" s="70"/>
    </row>
    <row r="178" spans="2:4">
      <c r="B178" s="70"/>
      <c r="C178" s="70"/>
      <c r="D178" s="70"/>
    </row>
  </sheetData>
  <sheetProtection algorithmName="SHA-512" hashValue="AvgHn7V2O1qPPODWsxtRLkwf6Mps+1IwUcGRL8euKukVhB9OPZwhl2ULpyEXJdz+QUTLJkOVVkUw5CXlf2j9jw==" saltValue="L1QwG5ewwDkjXa0DJJHa/Q==" spinCount="100000" sheet="1" selectLockedCells="1"/>
  <protectedRanges>
    <protectedRange sqref="K4:AA5 N6:AA6 P8:P9 R8:R9 U8:U9 X8:X9 E29:AA29 E27:E28 F25:AA27 E25 V31:V39 S31:S39 P34:P39 Y31:Y39 L31:L39 N34:N39" name="範圍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94"/>
      <c r="C2" s="223" t="s">
        <v>370</v>
      </c>
      <c r="D2" s="750" t="s">
        <v>540</v>
      </c>
      <c r="E2" s="750"/>
      <c r="F2" s="750"/>
      <c r="G2" s="750"/>
      <c r="H2" s="750"/>
      <c r="I2" s="750"/>
      <c r="J2" s="750"/>
      <c r="K2" s="750"/>
      <c r="L2" s="750"/>
      <c r="M2" s="750"/>
      <c r="N2" s="750"/>
      <c r="O2" s="750"/>
      <c r="P2" s="750"/>
      <c r="Q2" s="750"/>
      <c r="R2" s="750"/>
      <c r="S2" s="750"/>
      <c r="T2" s="750"/>
      <c r="U2" s="750"/>
      <c r="V2" s="750"/>
      <c r="W2" s="750"/>
      <c r="X2" s="1"/>
    </row>
    <row r="3" spans="1:26" ht="16.5" customHeight="1">
      <c r="A3" s="1"/>
      <c r="B3" s="294"/>
      <c r="C3" s="223"/>
      <c r="D3" s="223" t="s">
        <v>369</v>
      </c>
      <c r="E3" s="759" t="s">
        <v>875</v>
      </c>
      <c r="F3" s="759"/>
      <c r="G3" s="759"/>
      <c r="H3" s="759"/>
      <c r="I3" s="759"/>
      <c r="J3" s="759"/>
      <c r="K3" s="759"/>
      <c r="L3" s="759"/>
      <c r="M3" s="759"/>
      <c r="N3" s="759"/>
      <c r="O3" s="759"/>
      <c r="P3" s="759"/>
      <c r="Q3" s="759"/>
      <c r="R3" s="759"/>
      <c r="S3" s="759"/>
      <c r="T3" s="759"/>
      <c r="U3" s="759"/>
      <c r="V3" s="759"/>
      <c r="W3" s="759"/>
      <c r="X3" s="1"/>
    </row>
    <row r="4" spans="1:26" ht="16.5" customHeight="1">
      <c r="A4" s="1"/>
      <c r="B4" s="294"/>
      <c r="C4" s="223"/>
      <c r="D4" s="223" t="s">
        <v>368</v>
      </c>
      <c r="E4" s="759" t="s">
        <v>849</v>
      </c>
      <c r="F4" s="759"/>
      <c r="G4" s="759"/>
      <c r="H4" s="759"/>
      <c r="I4" s="759"/>
      <c r="J4" s="759"/>
      <c r="K4" s="759"/>
      <c r="L4" s="759"/>
      <c r="M4" s="759"/>
      <c r="N4" s="759"/>
      <c r="O4" s="759"/>
      <c r="P4" s="759"/>
      <c r="Q4" s="759"/>
      <c r="R4" s="759"/>
      <c r="S4" s="759"/>
      <c r="T4" s="759"/>
      <c r="U4" s="759"/>
      <c r="V4" s="759"/>
      <c r="W4" s="759"/>
      <c r="X4" s="1"/>
    </row>
    <row r="5" spans="1:26" ht="16.5" customHeight="1">
      <c r="A5" s="1"/>
      <c r="B5" s="294"/>
      <c r="C5" s="223"/>
      <c r="D5" s="223" t="s">
        <v>409</v>
      </c>
      <c r="E5" s="759" t="s">
        <v>850</v>
      </c>
      <c r="F5" s="759"/>
      <c r="G5" s="759"/>
      <c r="H5" s="759"/>
      <c r="I5" s="759"/>
      <c r="J5" s="759"/>
      <c r="K5" s="759"/>
      <c r="L5" s="759"/>
      <c r="M5" s="759"/>
      <c r="N5" s="759"/>
      <c r="O5" s="759"/>
      <c r="P5" s="759"/>
      <c r="Q5" s="759"/>
      <c r="R5" s="759"/>
      <c r="S5" s="759"/>
      <c r="T5" s="759"/>
      <c r="U5" s="759"/>
      <c r="V5" s="759"/>
      <c r="W5" s="759"/>
      <c r="X5" s="1"/>
    </row>
    <row r="6" spans="1:26" ht="14.25" customHeight="1">
      <c r="A6" s="1"/>
      <c r="B6" s="294"/>
      <c r="C6" s="223"/>
      <c r="D6" s="223" t="s">
        <v>26</v>
      </c>
      <c r="E6" s="758" t="s">
        <v>787</v>
      </c>
      <c r="F6" s="758"/>
      <c r="G6" s="758"/>
      <c r="H6" s="758"/>
      <c r="I6" s="758"/>
      <c r="J6" s="758"/>
      <c r="K6" s="758"/>
      <c r="L6" s="758"/>
      <c r="M6" s="758"/>
      <c r="N6" s="758"/>
      <c r="O6" s="758"/>
      <c r="P6" s="758"/>
      <c r="Q6" s="758"/>
      <c r="R6" s="758"/>
      <c r="S6" s="758"/>
      <c r="T6" s="758"/>
      <c r="U6" s="758"/>
      <c r="V6" s="758"/>
      <c r="W6" s="758"/>
      <c r="X6" s="1"/>
    </row>
    <row r="7" spans="1:26" ht="28.5" customHeight="1">
      <c r="A7" s="1"/>
      <c r="B7" s="294"/>
      <c r="C7" s="223"/>
      <c r="D7" s="223" t="s">
        <v>27</v>
      </c>
      <c r="E7" s="757" t="s">
        <v>788</v>
      </c>
      <c r="F7" s="757"/>
      <c r="G7" s="757"/>
      <c r="H7" s="757"/>
      <c r="I7" s="757"/>
      <c r="J7" s="757"/>
      <c r="K7" s="757"/>
      <c r="L7" s="757"/>
      <c r="M7" s="757"/>
      <c r="N7" s="757"/>
      <c r="O7" s="757"/>
      <c r="P7" s="757"/>
      <c r="Q7" s="757"/>
      <c r="R7" s="757"/>
      <c r="S7" s="757"/>
      <c r="T7" s="757"/>
      <c r="U7" s="757"/>
      <c r="V7" s="757"/>
      <c r="W7" s="757"/>
      <c r="X7" s="1"/>
    </row>
    <row r="8" spans="1:26">
      <c r="A8" s="59"/>
      <c r="B8" s="296"/>
      <c r="C8" s="332" t="s">
        <v>16</v>
      </c>
      <c r="D8" s="753" t="s">
        <v>547</v>
      </c>
      <c r="E8" s="753"/>
      <c r="F8" s="753"/>
      <c r="G8" s="753"/>
      <c r="H8" s="753"/>
      <c r="I8" s="753"/>
      <c r="J8" s="753"/>
      <c r="K8" s="753"/>
      <c r="L8" s="753"/>
      <c r="M8" s="753"/>
      <c r="N8" s="753"/>
      <c r="O8" s="753"/>
      <c r="P8" s="753"/>
      <c r="Q8" s="753"/>
      <c r="R8" s="753"/>
      <c r="S8" s="753"/>
      <c r="T8" s="753"/>
      <c r="U8" s="753"/>
      <c r="V8" s="753"/>
      <c r="W8" s="753"/>
      <c r="X8" s="1"/>
      <c r="Z8" s="3"/>
    </row>
    <row r="9" spans="1:26" ht="15" customHeight="1">
      <c r="A9" s="59"/>
      <c r="B9" s="296"/>
      <c r="C9" s="289"/>
      <c r="D9" s="289" t="s">
        <v>23</v>
      </c>
      <c r="E9" s="713" t="s">
        <v>789</v>
      </c>
      <c r="F9" s="713"/>
      <c r="G9" s="713"/>
      <c r="H9" s="713"/>
      <c r="I9" s="713"/>
      <c r="J9" s="713"/>
      <c r="K9" s="713"/>
      <c r="L9" s="713"/>
      <c r="M9" s="713"/>
      <c r="N9" s="713"/>
      <c r="O9" s="713"/>
      <c r="P9" s="713"/>
      <c r="Q9" s="713"/>
      <c r="R9" s="713"/>
      <c r="S9" s="713"/>
      <c r="T9" s="713"/>
      <c r="U9" s="713"/>
      <c r="V9" s="713"/>
      <c r="W9" s="713"/>
      <c r="X9" s="1"/>
      <c r="Z9" s="3"/>
    </row>
    <row r="10" spans="1:26">
      <c r="A10" s="59"/>
      <c r="B10" s="296"/>
      <c r="C10" s="332" t="s">
        <v>31</v>
      </c>
      <c r="D10" s="753" t="s">
        <v>541</v>
      </c>
      <c r="E10" s="753"/>
      <c r="F10" s="753"/>
      <c r="G10" s="753"/>
      <c r="H10" s="753"/>
      <c r="I10" s="753"/>
      <c r="J10" s="753"/>
      <c r="K10" s="753"/>
      <c r="L10" s="753"/>
      <c r="M10" s="753"/>
      <c r="N10" s="753"/>
      <c r="O10" s="753"/>
      <c r="P10" s="753"/>
      <c r="Q10" s="753"/>
      <c r="R10" s="753"/>
      <c r="S10" s="753"/>
      <c r="T10" s="753"/>
      <c r="U10" s="753"/>
      <c r="V10" s="753"/>
      <c r="W10" s="753"/>
      <c r="X10" s="1"/>
      <c r="Y10" s="3"/>
    </row>
    <row r="11" spans="1:26">
      <c r="A11" s="59"/>
      <c r="B11" s="296"/>
      <c r="C11" s="289"/>
      <c r="D11" s="289" t="s">
        <v>23</v>
      </c>
      <c r="E11" s="714" t="s">
        <v>790</v>
      </c>
      <c r="F11" s="713"/>
      <c r="G11" s="713"/>
      <c r="H11" s="713"/>
      <c r="I11" s="713"/>
      <c r="J11" s="713"/>
      <c r="K11" s="713"/>
      <c r="L11" s="713"/>
      <c r="M11" s="713"/>
      <c r="N11" s="713"/>
      <c r="O11" s="713"/>
      <c r="P11" s="713"/>
      <c r="Q11" s="713"/>
      <c r="R11" s="713"/>
      <c r="S11" s="713"/>
      <c r="T11" s="713"/>
      <c r="U11" s="713"/>
      <c r="V11" s="713"/>
      <c r="W11" s="713"/>
      <c r="X11" s="1"/>
      <c r="Y11" s="3"/>
    </row>
    <row r="12" spans="1:26">
      <c r="A12" s="59"/>
      <c r="B12" s="296"/>
      <c r="C12" s="289"/>
      <c r="D12" s="289" t="s">
        <v>32</v>
      </c>
      <c r="E12" s="713" t="s">
        <v>791</v>
      </c>
      <c r="F12" s="713"/>
      <c r="G12" s="713"/>
      <c r="H12" s="713"/>
      <c r="I12" s="713"/>
      <c r="J12" s="713"/>
      <c r="K12" s="713"/>
      <c r="L12" s="713"/>
      <c r="M12" s="713"/>
      <c r="N12" s="713"/>
      <c r="O12" s="713"/>
      <c r="P12" s="713"/>
      <c r="Q12" s="713"/>
      <c r="R12" s="713"/>
      <c r="S12" s="713"/>
      <c r="T12" s="713"/>
      <c r="U12" s="713"/>
      <c r="V12" s="713"/>
      <c r="W12" s="713"/>
      <c r="X12" s="1"/>
      <c r="Y12" s="3"/>
    </row>
    <row r="13" spans="1:26">
      <c r="A13" s="59"/>
      <c r="B13" s="296"/>
      <c r="C13" s="289"/>
      <c r="D13" s="289" t="s">
        <v>33</v>
      </c>
      <c r="E13" s="714" t="s">
        <v>851</v>
      </c>
      <c r="F13" s="713"/>
      <c r="G13" s="713"/>
      <c r="H13" s="713"/>
      <c r="I13" s="713"/>
      <c r="J13" s="713"/>
      <c r="K13" s="713"/>
      <c r="L13" s="713"/>
      <c r="M13" s="713"/>
      <c r="N13" s="713"/>
      <c r="O13" s="713"/>
      <c r="P13" s="713"/>
      <c r="Q13" s="713"/>
      <c r="R13" s="713"/>
      <c r="S13" s="713"/>
      <c r="T13" s="713"/>
      <c r="U13" s="713"/>
      <c r="V13" s="713"/>
      <c r="W13" s="713"/>
      <c r="X13" s="1"/>
      <c r="Y13" s="3"/>
    </row>
    <row r="14" spans="1:26">
      <c r="A14" s="59"/>
      <c r="B14" s="296"/>
      <c r="C14" s="289"/>
      <c r="D14" s="289" t="s">
        <v>34</v>
      </c>
      <c r="E14" s="713" t="s">
        <v>792</v>
      </c>
      <c r="F14" s="713"/>
      <c r="G14" s="713"/>
      <c r="H14" s="713"/>
      <c r="I14" s="713"/>
      <c r="J14" s="713"/>
      <c r="K14" s="713"/>
      <c r="L14" s="713"/>
      <c r="M14" s="713"/>
      <c r="N14" s="713"/>
      <c r="O14" s="713"/>
      <c r="P14" s="713"/>
      <c r="Q14" s="713"/>
      <c r="R14" s="713"/>
      <c r="S14" s="713"/>
      <c r="T14" s="713"/>
      <c r="U14" s="713"/>
      <c r="V14" s="713"/>
      <c r="W14" s="713"/>
      <c r="X14" s="1"/>
      <c r="Y14" s="3"/>
    </row>
    <row r="15" spans="1:26" ht="21.75" customHeight="1">
      <c r="A15" s="59"/>
      <c r="B15" s="296"/>
      <c r="C15" s="289"/>
      <c r="D15" s="289" t="s">
        <v>35</v>
      </c>
      <c r="E15" s="713" t="s">
        <v>1280</v>
      </c>
      <c r="F15" s="713"/>
      <c r="G15" s="713"/>
      <c r="H15" s="713"/>
      <c r="I15" s="713"/>
      <c r="J15" s="713"/>
      <c r="K15" s="713"/>
      <c r="L15" s="713"/>
      <c r="M15" s="713"/>
      <c r="N15" s="713"/>
      <c r="O15" s="713"/>
      <c r="P15" s="713"/>
      <c r="Q15" s="713"/>
      <c r="R15" s="713"/>
      <c r="S15" s="713"/>
      <c r="T15" s="713"/>
      <c r="U15" s="713"/>
      <c r="V15" s="713"/>
      <c r="W15" s="713"/>
      <c r="X15" s="1"/>
      <c r="Y15" s="3"/>
    </row>
    <row r="16" spans="1:26">
      <c r="A16" s="1"/>
      <c r="B16" s="289">
        <v>6.8</v>
      </c>
      <c r="C16" s="754" t="s">
        <v>793</v>
      </c>
      <c r="D16" s="754"/>
      <c r="E16" s="754"/>
      <c r="F16" s="754"/>
      <c r="G16" s="754"/>
      <c r="H16" s="333" t="s">
        <v>542</v>
      </c>
      <c r="I16" s="324"/>
      <c r="J16" s="333" t="s">
        <v>543</v>
      </c>
      <c r="K16" s="324"/>
      <c r="L16" s="333" t="s">
        <v>544</v>
      </c>
      <c r="M16" s="324"/>
      <c r="N16" s="333" t="s">
        <v>545</v>
      </c>
      <c r="O16" s="333" t="s">
        <v>546</v>
      </c>
      <c r="P16" s="324"/>
      <c r="Q16" s="755" t="s">
        <v>543</v>
      </c>
      <c r="R16" s="755"/>
      <c r="S16" s="324"/>
      <c r="T16" s="755" t="s">
        <v>544</v>
      </c>
      <c r="U16" s="755"/>
      <c r="V16" s="324"/>
      <c r="W16" s="333" t="s">
        <v>545</v>
      </c>
      <c r="X16" s="1"/>
      <c r="Y16" s="3"/>
    </row>
    <row r="17" spans="1:25">
      <c r="A17" s="1"/>
      <c r="B17" s="292"/>
      <c r="C17" s="756" t="s">
        <v>794</v>
      </c>
      <c r="D17" s="756"/>
      <c r="E17" s="756"/>
      <c r="F17" s="756"/>
      <c r="G17" s="756"/>
      <c r="H17" s="330"/>
      <c r="I17" s="330"/>
      <c r="J17" s="330"/>
      <c r="K17" s="330"/>
      <c r="L17" s="330"/>
      <c r="M17" s="330"/>
      <c r="N17" s="330"/>
      <c r="O17" s="330"/>
      <c r="P17" s="330"/>
      <c r="Q17" s="334"/>
      <c r="R17" s="334"/>
      <c r="S17" s="330"/>
      <c r="T17" s="334"/>
      <c r="U17" s="334"/>
      <c r="V17" s="330"/>
      <c r="W17" s="330"/>
      <c r="X17" s="1"/>
      <c r="Y17" s="3"/>
    </row>
    <row r="18" spans="1:25" ht="29.25" customHeight="1">
      <c r="A18" s="1"/>
      <c r="B18" s="292"/>
      <c r="C18" s="756"/>
      <c r="D18" s="756"/>
      <c r="E18" s="756"/>
      <c r="F18" s="756"/>
      <c r="G18" s="756"/>
      <c r="H18" s="330"/>
      <c r="I18" s="330"/>
      <c r="J18" s="330"/>
      <c r="K18" s="330"/>
      <c r="L18" s="330"/>
      <c r="M18" s="330"/>
      <c r="N18" s="330"/>
      <c r="O18" s="330"/>
      <c r="P18" s="330"/>
      <c r="Q18" s="334"/>
      <c r="R18" s="334"/>
      <c r="S18" s="330"/>
      <c r="T18" s="334"/>
      <c r="U18" s="334"/>
      <c r="V18" s="330"/>
      <c r="W18" s="330"/>
      <c r="X18" s="1"/>
      <c r="Y18" s="3"/>
    </row>
    <row r="19" spans="1:25">
      <c r="A19" s="1"/>
      <c r="B19" s="289">
        <v>6.9</v>
      </c>
      <c r="C19" s="631" t="s">
        <v>795</v>
      </c>
      <c r="D19" s="631"/>
      <c r="E19" s="631"/>
      <c r="F19" s="631"/>
      <c r="G19" s="631"/>
      <c r="H19" s="380" t="s">
        <v>796</v>
      </c>
      <c r="I19" s="381"/>
      <c r="J19" s="380" t="s">
        <v>797</v>
      </c>
      <c r="K19" s="381"/>
      <c r="L19" s="380" t="s">
        <v>798</v>
      </c>
      <c r="M19" s="381"/>
      <c r="N19" s="380" t="s">
        <v>799</v>
      </c>
      <c r="O19" s="380" t="s">
        <v>800</v>
      </c>
      <c r="P19" s="381"/>
      <c r="Q19" s="764" t="s">
        <v>797</v>
      </c>
      <c r="R19" s="764"/>
      <c r="S19" s="381"/>
      <c r="T19" s="764" t="s">
        <v>798</v>
      </c>
      <c r="U19" s="764"/>
      <c r="V19" s="381"/>
      <c r="W19" s="380" t="s">
        <v>799</v>
      </c>
      <c r="X19" s="1"/>
      <c r="Y19" s="3"/>
    </row>
    <row r="20" spans="1:25">
      <c r="A20" s="1"/>
      <c r="B20" s="292"/>
      <c r="C20" s="596"/>
      <c r="D20" s="596"/>
      <c r="E20" s="596"/>
      <c r="F20" s="596"/>
      <c r="G20" s="596"/>
      <c r="H20" s="382"/>
      <c r="I20" s="382"/>
      <c r="J20" s="382"/>
      <c r="K20" s="382"/>
      <c r="L20" s="382"/>
      <c r="M20" s="382"/>
      <c r="N20" s="382"/>
      <c r="O20" s="382"/>
      <c r="P20" s="382"/>
      <c r="Q20" s="383"/>
      <c r="R20" s="383"/>
      <c r="S20" s="382"/>
      <c r="T20" s="383"/>
      <c r="U20" s="383"/>
      <c r="V20" s="382"/>
      <c r="W20" s="382"/>
      <c r="X20" s="1"/>
      <c r="Y20" s="3"/>
    </row>
    <row r="21" spans="1:25" ht="16.5" customHeight="1">
      <c r="A21" s="1"/>
      <c r="B21" s="292"/>
      <c r="C21" s="585"/>
      <c r="D21" s="585"/>
      <c r="E21" s="585"/>
      <c r="F21" s="585"/>
      <c r="G21" s="585"/>
      <c r="H21" s="382"/>
      <c r="I21" s="382"/>
      <c r="J21" s="382"/>
      <c r="K21" s="382"/>
      <c r="L21" s="382"/>
      <c r="M21" s="382"/>
      <c r="N21" s="382"/>
      <c r="O21" s="382"/>
      <c r="P21" s="382"/>
      <c r="Q21" s="383"/>
      <c r="R21" s="383"/>
      <c r="S21" s="382"/>
      <c r="T21" s="383"/>
      <c r="U21" s="383"/>
      <c r="V21" s="382"/>
      <c r="W21" s="382"/>
      <c r="X21" s="1"/>
      <c r="Y21" s="3"/>
    </row>
    <row r="22" spans="1:25">
      <c r="A22" s="1"/>
      <c r="B22" s="299">
        <v>7</v>
      </c>
      <c r="C22" s="715" t="s">
        <v>548</v>
      </c>
      <c r="D22" s="715"/>
      <c r="E22" s="715"/>
      <c r="F22" s="715"/>
      <c r="G22" s="715"/>
      <c r="H22" s="715"/>
      <c r="I22" s="715"/>
      <c r="J22" s="715"/>
      <c r="K22" s="715"/>
      <c r="L22" s="715"/>
      <c r="M22" s="715"/>
      <c r="N22" s="715"/>
      <c r="O22" s="715"/>
      <c r="P22" s="715"/>
      <c r="Q22" s="715"/>
      <c r="R22" s="715"/>
      <c r="S22" s="715"/>
      <c r="T22" s="715"/>
      <c r="U22" s="715"/>
      <c r="V22" s="715"/>
      <c r="W22" s="715"/>
      <c r="X22" s="1"/>
      <c r="Y22" s="3"/>
    </row>
    <row r="23" spans="1:25" ht="31.5" customHeight="1">
      <c r="A23" s="1"/>
      <c r="B23" s="205"/>
      <c r="C23" s="691" t="s">
        <v>801</v>
      </c>
      <c r="D23" s="691"/>
      <c r="E23" s="691"/>
      <c r="F23" s="691"/>
      <c r="G23" s="691"/>
      <c r="H23" s="691"/>
      <c r="I23" s="691"/>
      <c r="J23" s="691"/>
      <c r="K23" s="691"/>
      <c r="L23" s="691"/>
      <c r="M23" s="691"/>
      <c r="N23" s="691"/>
      <c r="O23" s="691"/>
      <c r="P23" s="691"/>
      <c r="Q23" s="691"/>
      <c r="R23" s="691"/>
      <c r="S23" s="691"/>
      <c r="T23" s="691"/>
      <c r="U23" s="691"/>
      <c r="V23" s="691"/>
      <c r="W23" s="691"/>
      <c r="X23" s="1"/>
      <c r="Y23" s="3"/>
    </row>
    <row r="24" spans="1:25" ht="30.75" customHeight="1">
      <c r="A24" s="1"/>
      <c r="B24" s="287"/>
      <c r="C24" s="716" t="s">
        <v>549</v>
      </c>
      <c r="D24" s="716"/>
      <c r="E24" s="717"/>
      <c r="F24" s="751" t="s">
        <v>550</v>
      </c>
      <c r="G24" s="717"/>
      <c r="H24" s="751" t="s">
        <v>551</v>
      </c>
      <c r="I24" s="716"/>
      <c r="J24" s="716"/>
      <c r="K24" s="716"/>
      <c r="L24" s="717"/>
      <c r="M24" s="734" t="s">
        <v>552</v>
      </c>
      <c r="N24" s="735"/>
      <c r="O24" s="735"/>
      <c r="P24" s="736"/>
      <c r="Q24" s="760" t="s">
        <v>805</v>
      </c>
      <c r="R24" s="761"/>
      <c r="S24" s="761"/>
      <c r="T24" s="761"/>
      <c r="U24" s="761"/>
      <c r="V24" s="761"/>
      <c r="W24" s="761"/>
      <c r="X24" s="1"/>
      <c r="Y24" s="3"/>
    </row>
    <row r="25" spans="1:25" ht="12.75" customHeight="1">
      <c r="A25" s="1"/>
      <c r="B25" s="287"/>
      <c r="C25" s="718"/>
      <c r="D25" s="718"/>
      <c r="E25" s="719"/>
      <c r="F25" s="752"/>
      <c r="G25" s="719"/>
      <c r="H25" s="752"/>
      <c r="I25" s="718"/>
      <c r="J25" s="718"/>
      <c r="K25" s="718"/>
      <c r="L25" s="719"/>
      <c r="M25" s="765" t="s">
        <v>553</v>
      </c>
      <c r="N25" s="766"/>
      <c r="O25" s="765" t="s">
        <v>554</v>
      </c>
      <c r="P25" s="767"/>
      <c r="Q25" s="762"/>
      <c r="R25" s="763"/>
      <c r="S25" s="763"/>
      <c r="T25" s="763"/>
      <c r="U25" s="763"/>
      <c r="V25" s="763"/>
      <c r="W25" s="763"/>
      <c r="X25" s="1"/>
      <c r="Y25" s="3"/>
    </row>
    <row r="26" spans="1:25" ht="16.5" customHeight="1">
      <c r="A26" s="1"/>
      <c r="B26" s="223">
        <v>7.1</v>
      </c>
      <c r="C26" s="615" t="s">
        <v>802</v>
      </c>
      <c r="D26" s="601"/>
      <c r="E26" s="740"/>
      <c r="F26" s="720"/>
      <c r="G26" s="721"/>
      <c r="H26" s="720"/>
      <c r="I26" s="709"/>
      <c r="J26" s="709"/>
      <c r="K26" s="709"/>
      <c r="L26" s="721"/>
      <c r="M26" s="728"/>
      <c r="N26" s="729"/>
      <c r="O26" s="728"/>
      <c r="P26" s="729"/>
      <c r="Q26" s="720"/>
      <c r="R26" s="709"/>
      <c r="S26" s="709"/>
      <c r="T26" s="709"/>
      <c r="U26" s="709"/>
      <c r="V26" s="709"/>
      <c r="W26" s="709"/>
      <c r="X26" s="1"/>
      <c r="Y26" s="3"/>
    </row>
    <row r="27" spans="1:25" ht="16.5" customHeight="1">
      <c r="A27" s="1"/>
      <c r="B27" s="223"/>
      <c r="C27" s="741"/>
      <c r="D27" s="741"/>
      <c r="E27" s="742"/>
      <c r="F27" s="722"/>
      <c r="G27" s="723"/>
      <c r="H27" s="722"/>
      <c r="I27" s="726"/>
      <c r="J27" s="726"/>
      <c r="K27" s="726"/>
      <c r="L27" s="723"/>
      <c r="M27" s="730"/>
      <c r="N27" s="731"/>
      <c r="O27" s="730"/>
      <c r="P27" s="731"/>
      <c r="Q27" s="722"/>
      <c r="R27" s="726"/>
      <c r="S27" s="726"/>
      <c r="T27" s="726"/>
      <c r="U27" s="726"/>
      <c r="V27" s="726"/>
      <c r="W27" s="726"/>
      <c r="X27" s="1"/>
      <c r="Y27" s="3"/>
    </row>
    <row r="28" spans="1:25" ht="16.5" customHeight="1">
      <c r="A28" s="1"/>
      <c r="B28" s="223"/>
      <c r="C28" s="741"/>
      <c r="D28" s="741"/>
      <c r="E28" s="742"/>
      <c r="F28" s="722"/>
      <c r="G28" s="723"/>
      <c r="H28" s="722"/>
      <c r="I28" s="726"/>
      <c r="J28" s="726"/>
      <c r="K28" s="726"/>
      <c r="L28" s="723"/>
      <c r="M28" s="730"/>
      <c r="N28" s="731"/>
      <c r="O28" s="730"/>
      <c r="P28" s="731"/>
      <c r="Q28" s="722"/>
      <c r="R28" s="726"/>
      <c r="S28" s="726"/>
      <c r="T28" s="726"/>
      <c r="U28" s="726"/>
      <c r="V28" s="726"/>
      <c r="W28" s="726"/>
      <c r="X28" s="1"/>
      <c r="Y28" s="3"/>
    </row>
    <row r="29" spans="1:25" ht="16.5" customHeight="1">
      <c r="A29" s="1"/>
      <c r="B29" s="223"/>
      <c r="C29" s="743"/>
      <c r="D29" s="743"/>
      <c r="E29" s="744"/>
      <c r="F29" s="724"/>
      <c r="G29" s="725"/>
      <c r="H29" s="724"/>
      <c r="I29" s="727"/>
      <c r="J29" s="727"/>
      <c r="K29" s="727"/>
      <c r="L29" s="725"/>
      <c r="M29" s="732"/>
      <c r="N29" s="733"/>
      <c r="O29" s="732"/>
      <c r="P29" s="733"/>
      <c r="Q29" s="724"/>
      <c r="R29" s="727"/>
      <c r="S29" s="727"/>
      <c r="T29" s="727"/>
      <c r="U29" s="727"/>
      <c r="V29" s="727"/>
      <c r="W29" s="727"/>
      <c r="X29" s="1"/>
      <c r="Y29" s="3"/>
    </row>
    <row r="30" spans="1:25" ht="16.5" customHeight="1">
      <c r="A30" s="1"/>
      <c r="B30" s="223">
        <v>7.2</v>
      </c>
      <c r="C30" s="615" t="s">
        <v>803</v>
      </c>
      <c r="D30" s="601"/>
      <c r="E30" s="740"/>
      <c r="F30" s="720"/>
      <c r="G30" s="721"/>
      <c r="H30" s="720"/>
      <c r="I30" s="709"/>
      <c r="J30" s="709"/>
      <c r="K30" s="709"/>
      <c r="L30" s="721"/>
      <c r="M30" s="728"/>
      <c r="N30" s="729"/>
      <c r="O30" s="728"/>
      <c r="P30" s="729"/>
      <c r="Q30" s="720"/>
      <c r="R30" s="709"/>
      <c r="S30" s="709"/>
      <c r="T30" s="709"/>
      <c r="U30" s="709"/>
      <c r="V30" s="709"/>
      <c r="W30" s="709"/>
      <c r="X30" s="1"/>
      <c r="Y30" s="3"/>
    </row>
    <row r="31" spans="1:25" ht="16.5" customHeight="1">
      <c r="A31" s="1"/>
      <c r="B31" s="223"/>
      <c r="C31" s="741"/>
      <c r="D31" s="741"/>
      <c r="E31" s="742"/>
      <c r="F31" s="722"/>
      <c r="G31" s="723"/>
      <c r="H31" s="722"/>
      <c r="I31" s="726"/>
      <c r="J31" s="726"/>
      <c r="K31" s="726"/>
      <c r="L31" s="723"/>
      <c r="M31" s="730"/>
      <c r="N31" s="731"/>
      <c r="O31" s="730"/>
      <c r="P31" s="731"/>
      <c r="Q31" s="722"/>
      <c r="R31" s="726"/>
      <c r="S31" s="726"/>
      <c r="T31" s="726"/>
      <c r="U31" s="726"/>
      <c r="V31" s="726"/>
      <c r="W31" s="726"/>
      <c r="X31" s="1"/>
      <c r="Y31" s="3"/>
    </row>
    <row r="32" spans="1:25" ht="16.5" customHeight="1">
      <c r="A32" s="1"/>
      <c r="B32" s="223"/>
      <c r="C32" s="741"/>
      <c r="D32" s="741"/>
      <c r="E32" s="742"/>
      <c r="F32" s="722"/>
      <c r="G32" s="723"/>
      <c r="H32" s="722"/>
      <c r="I32" s="726"/>
      <c r="J32" s="726"/>
      <c r="K32" s="726"/>
      <c r="L32" s="723"/>
      <c r="M32" s="730"/>
      <c r="N32" s="731"/>
      <c r="O32" s="730"/>
      <c r="P32" s="731"/>
      <c r="Q32" s="722"/>
      <c r="R32" s="726"/>
      <c r="S32" s="726"/>
      <c r="T32" s="726"/>
      <c r="U32" s="726"/>
      <c r="V32" s="726"/>
      <c r="W32" s="726"/>
      <c r="X32" s="1"/>
      <c r="Y32" s="3"/>
    </row>
    <row r="33" spans="1:25" ht="16.5" customHeight="1">
      <c r="A33" s="1"/>
      <c r="B33" s="223"/>
      <c r="C33" s="743"/>
      <c r="D33" s="743"/>
      <c r="E33" s="744"/>
      <c r="F33" s="724"/>
      <c r="G33" s="725"/>
      <c r="H33" s="724"/>
      <c r="I33" s="727"/>
      <c r="J33" s="727"/>
      <c r="K33" s="727"/>
      <c r="L33" s="725"/>
      <c r="M33" s="732"/>
      <c r="N33" s="733"/>
      <c r="O33" s="732"/>
      <c r="P33" s="733"/>
      <c r="Q33" s="724"/>
      <c r="R33" s="727"/>
      <c r="S33" s="727"/>
      <c r="T33" s="727"/>
      <c r="U33" s="727"/>
      <c r="V33" s="727"/>
      <c r="W33" s="727"/>
      <c r="X33" s="1"/>
      <c r="Y33" s="3"/>
    </row>
    <row r="34" spans="1:25" ht="16.5" customHeight="1">
      <c r="A34" s="1"/>
      <c r="B34" s="223">
        <v>7.3</v>
      </c>
      <c r="C34" s="615" t="s">
        <v>804</v>
      </c>
      <c r="D34" s="601"/>
      <c r="E34" s="740"/>
      <c r="F34" s="720"/>
      <c r="G34" s="721"/>
      <c r="H34" s="720"/>
      <c r="I34" s="709"/>
      <c r="J34" s="709"/>
      <c r="K34" s="709"/>
      <c r="L34" s="721"/>
      <c r="M34" s="728"/>
      <c r="N34" s="729"/>
      <c r="O34" s="728"/>
      <c r="P34" s="729"/>
      <c r="Q34" s="720"/>
      <c r="R34" s="709"/>
      <c r="S34" s="709"/>
      <c r="T34" s="709"/>
      <c r="U34" s="709"/>
      <c r="V34" s="709"/>
      <c r="W34" s="709"/>
      <c r="X34" s="1"/>
      <c r="Y34" s="3"/>
    </row>
    <row r="35" spans="1:25" ht="16.5" customHeight="1">
      <c r="A35" s="1"/>
      <c r="B35" s="223"/>
      <c r="C35" s="741"/>
      <c r="D35" s="741"/>
      <c r="E35" s="742"/>
      <c r="F35" s="722"/>
      <c r="G35" s="723"/>
      <c r="H35" s="722"/>
      <c r="I35" s="726"/>
      <c r="J35" s="726"/>
      <c r="K35" s="726"/>
      <c r="L35" s="723"/>
      <c r="M35" s="730"/>
      <c r="N35" s="731"/>
      <c r="O35" s="730"/>
      <c r="P35" s="731"/>
      <c r="Q35" s="722"/>
      <c r="R35" s="726"/>
      <c r="S35" s="726"/>
      <c r="T35" s="726"/>
      <c r="U35" s="726"/>
      <c r="V35" s="726"/>
      <c r="W35" s="726"/>
      <c r="X35" s="1"/>
      <c r="Y35" s="3"/>
    </row>
    <row r="36" spans="1:25" ht="16.5" customHeight="1">
      <c r="A36" s="1"/>
      <c r="B36" s="223"/>
      <c r="C36" s="741"/>
      <c r="D36" s="741"/>
      <c r="E36" s="742"/>
      <c r="F36" s="722"/>
      <c r="G36" s="723"/>
      <c r="H36" s="722"/>
      <c r="I36" s="726"/>
      <c r="J36" s="726"/>
      <c r="K36" s="726"/>
      <c r="L36" s="723"/>
      <c r="M36" s="730"/>
      <c r="N36" s="731"/>
      <c r="O36" s="730"/>
      <c r="P36" s="731"/>
      <c r="Q36" s="722"/>
      <c r="R36" s="726"/>
      <c r="S36" s="726"/>
      <c r="T36" s="726"/>
      <c r="U36" s="726"/>
      <c r="V36" s="726"/>
      <c r="W36" s="726"/>
      <c r="X36" s="1"/>
      <c r="Y36" s="3"/>
    </row>
    <row r="37" spans="1:25" ht="16.5" customHeight="1">
      <c r="A37" s="1"/>
      <c r="B37" s="223"/>
      <c r="C37" s="743"/>
      <c r="D37" s="743"/>
      <c r="E37" s="744"/>
      <c r="F37" s="724"/>
      <c r="G37" s="725"/>
      <c r="H37" s="724"/>
      <c r="I37" s="727"/>
      <c r="J37" s="727"/>
      <c r="K37" s="727"/>
      <c r="L37" s="725"/>
      <c r="M37" s="732"/>
      <c r="N37" s="733"/>
      <c r="O37" s="732"/>
      <c r="P37" s="733"/>
      <c r="Q37" s="724"/>
      <c r="R37" s="727"/>
      <c r="S37" s="727"/>
      <c r="T37" s="727"/>
      <c r="U37" s="727"/>
      <c r="V37" s="727"/>
      <c r="W37" s="727"/>
      <c r="X37" s="1"/>
      <c r="Y37" s="3"/>
    </row>
    <row r="38" spans="1:25" ht="16.5" customHeight="1">
      <c r="A38" s="1"/>
      <c r="B38" s="223">
        <v>7.4</v>
      </c>
      <c r="C38" s="748" t="s">
        <v>555</v>
      </c>
      <c r="D38" s="748"/>
      <c r="E38" s="749"/>
      <c r="F38" s="720"/>
      <c r="G38" s="721"/>
      <c r="H38" s="720"/>
      <c r="I38" s="709"/>
      <c r="J38" s="709"/>
      <c r="K38" s="709"/>
      <c r="L38" s="721"/>
      <c r="M38" s="728"/>
      <c r="N38" s="729"/>
      <c r="O38" s="728"/>
      <c r="P38" s="729"/>
      <c r="Q38" s="720"/>
      <c r="R38" s="709"/>
      <c r="S38" s="709"/>
      <c r="T38" s="709"/>
      <c r="U38" s="709"/>
      <c r="V38" s="709"/>
      <c r="W38" s="709"/>
      <c r="X38" s="1"/>
      <c r="Y38" s="3"/>
    </row>
    <row r="39" spans="1:25" ht="16.5" customHeight="1">
      <c r="A39" s="1"/>
      <c r="B39" s="223"/>
      <c r="C39" s="737" t="s">
        <v>806</v>
      </c>
      <c r="D39" s="738"/>
      <c r="E39" s="739"/>
      <c r="F39" s="722"/>
      <c r="G39" s="723"/>
      <c r="H39" s="722"/>
      <c r="I39" s="726"/>
      <c r="J39" s="726"/>
      <c r="K39" s="726"/>
      <c r="L39" s="723"/>
      <c r="M39" s="730"/>
      <c r="N39" s="731"/>
      <c r="O39" s="730"/>
      <c r="P39" s="731"/>
      <c r="Q39" s="722"/>
      <c r="R39" s="726"/>
      <c r="S39" s="726"/>
      <c r="T39" s="726"/>
      <c r="U39" s="726"/>
      <c r="V39" s="726"/>
      <c r="W39" s="726"/>
      <c r="X39" s="1"/>
      <c r="Y39" s="3"/>
    </row>
    <row r="40" spans="1:25" ht="16.5" customHeight="1">
      <c r="A40" s="1"/>
      <c r="B40" s="223"/>
      <c r="C40" s="290"/>
      <c r="D40" s="290"/>
      <c r="E40" s="297"/>
      <c r="F40" s="722"/>
      <c r="G40" s="723"/>
      <c r="H40" s="722"/>
      <c r="I40" s="726"/>
      <c r="J40" s="726"/>
      <c r="K40" s="726"/>
      <c r="L40" s="723"/>
      <c r="M40" s="730"/>
      <c r="N40" s="731"/>
      <c r="O40" s="730"/>
      <c r="P40" s="731"/>
      <c r="Q40" s="722"/>
      <c r="R40" s="726"/>
      <c r="S40" s="726"/>
      <c r="T40" s="726"/>
      <c r="U40" s="726"/>
      <c r="V40" s="726"/>
      <c r="W40" s="726"/>
      <c r="X40" s="1"/>
      <c r="Y40" s="3"/>
    </row>
    <row r="41" spans="1:25">
      <c r="A41" s="1"/>
      <c r="B41" s="223"/>
      <c r="C41" s="223"/>
      <c r="D41" s="223"/>
      <c r="E41" s="129"/>
      <c r="F41" s="724"/>
      <c r="G41" s="725"/>
      <c r="H41" s="724"/>
      <c r="I41" s="727"/>
      <c r="J41" s="727"/>
      <c r="K41" s="727"/>
      <c r="L41" s="725"/>
      <c r="M41" s="732"/>
      <c r="N41" s="733"/>
      <c r="O41" s="732"/>
      <c r="P41" s="733"/>
      <c r="Q41" s="724"/>
      <c r="R41" s="727"/>
      <c r="S41" s="727"/>
      <c r="T41" s="727"/>
      <c r="U41" s="727"/>
      <c r="V41" s="727"/>
      <c r="W41" s="727"/>
      <c r="X41" s="1"/>
      <c r="Y41" s="3"/>
    </row>
    <row r="42" spans="1:25" ht="18" customHeight="1">
      <c r="A42" s="1"/>
      <c r="B42" s="223">
        <v>7.5</v>
      </c>
      <c r="C42" s="748" t="s">
        <v>556</v>
      </c>
      <c r="D42" s="748"/>
      <c r="E42" s="749"/>
      <c r="F42" s="720"/>
      <c r="G42" s="721"/>
      <c r="H42" s="720"/>
      <c r="I42" s="709"/>
      <c r="J42" s="709"/>
      <c r="K42" s="709"/>
      <c r="L42" s="721"/>
      <c r="M42" s="728"/>
      <c r="N42" s="729"/>
      <c r="O42" s="728"/>
      <c r="P42" s="729"/>
      <c r="Q42" s="720"/>
      <c r="R42" s="709"/>
      <c r="S42" s="709"/>
      <c r="T42" s="709"/>
      <c r="U42" s="709"/>
      <c r="V42" s="709"/>
      <c r="W42" s="709"/>
      <c r="Y42" s="3"/>
    </row>
    <row r="43" spans="1:25">
      <c r="A43" s="1"/>
      <c r="B43" s="223"/>
      <c r="C43" s="745" t="s">
        <v>807</v>
      </c>
      <c r="D43" s="746"/>
      <c r="E43" s="747"/>
      <c r="F43" s="722"/>
      <c r="G43" s="723"/>
      <c r="H43" s="722"/>
      <c r="I43" s="726"/>
      <c r="J43" s="726"/>
      <c r="K43" s="726"/>
      <c r="L43" s="723"/>
      <c r="M43" s="730"/>
      <c r="N43" s="731"/>
      <c r="O43" s="730"/>
      <c r="P43" s="731"/>
      <c r="Q43" s="722"/>
      <c r="R43" s="726"/>
      <c r="S43" s="726"/>
      <c r="T43" s="726"/>
      <c r="U43" s="726"/>
      <c r="V43" s="726"/>
      <c r="W43" s="726"/>
      <c r="Y43" s="3"/>
    </row>
    <row r="44" spans="1:25">
      <c r="A44" s="1"/>
      <c r="B44" s="223"/>
      <c r="C44" s="289"/>
      <c r="D44" s="289"/>
      <c r="E44" s="298"/>
      <c r="F44" s="722"/>
      <c r="G44" s="723"/>
      <c r="H44" s="722"/>
      <c r="I44" s="726"/>
      <c r="J44" s="726"/>
      <c r="K44" s="726"/>
      <c r="L44" s="723"/>
      <c r="M44" s="730"/>
      <c r="N44" s="731"/>
      <c r="O44" s="730"/>
      <c r="P44" s="731"/>
      <c r="Q44" s="722"/>
      <c r="R44" s="726"/>
      <c r="S44" s="726"/>
      <c r="T44" s="726"/>
      <c r="U44" s="726"/>
      <c r="V44" s="726"/>
      <c r="W44" s="726"/>
      <c r="Y44" s="3"/>
    </row>
    <row r="45" spans="1:25">
      <c r="A45" s="1"/>
      <c r="B45" s="223"/>
      <c r="C45" s="223"/>
      <c r="D45" s="223"/>
      <c r="E45" s="129"/>
      <c r="F45" s="724"/>
      <c r="G45" s="725"/>
      <c r="H45" s="724"/>
      <c r="I45" s="727"/>
      <c r="J45" s="727"/>
      <c r="K45" s="727"/>
      <c r="L45" s="725"/>
      <c r="M45" s="732"/>
      <c r="N45" s="733"/>
      <c r="O45" s="732"/>
      <c r="P45" s="733"/>
      <c r="Q45" s="724"/>
      <c r="R45" s="727"/>
      <c r="S45" s="727"/>
      <c r="T45" s="727"/>
      <c r="U45" s="727"/>
      <c r="V45" s="727"/>
      <c r="W45" s="727"/>
      <c r="Y45" s="3"/>
    </row>
    <row r="46" spans="1:25" ht="18.75" customHeight="1">
      <c r="A46" s="1"/>
      <c r="B46" s="223">
        <v>7.6</v>
      </c>
      <c r="C46" s="748" t="s">
        <v>557</v>
      </c>
      <c r="D46" s="748"/>
      <c r="E46" s="749"/>
      <c r="F46" s="720"/>
      <c r="G46" s="721"/>
      <c r="H46" s="720"/>
      <c r="I46" s="709"/>
      <c r="J46" s="709"/>
      <c r="K46" s="709"/>
      <c r="L46" s="721"/>
      <c r="M46" s="728"/>
      <c r="N46" s="729"/>
      <c r="O46" s="728"/>
      <c r="P46" s="729"/>
      <c r="Q46" s="720"/>
      <c r="R46" s="709"/>
      <c r="S46" s="709"/>
      <c r="T46" s="709"/>
      <c r="U46" s="709"/>
      <c r="V46" s="709"/>
      <c r="W46" s="709"/>
      <c r="Y46" s="3"/>
    </row>
    <row r="47" spans="1:25" ht="16.5" customHeight="1">
      <c r="A47" s="1"/>
      <c r="B47" s="223"/>
      <c r="C47" s="737" t="s">
        <v>808</v>
      </c>
      <c r="D47" s="738"/>
      <c r="E47" s="739"/>
      <c r="F47" s="722"/>
      <c r="G47" s="723"/>
      <c r="H47" s="722"/>
      <c r="I47" s="726"/>
      <c r="J47" s="726"/>
      <c r="K47" s="726"/>
      <c r="L47" s="723"/>
      <c r="M47" s="730"/>
      <c r="N47" s="731"/>
      <c r="O47" s="730"/>
      <c r="P47" s="731"/>
      <c r="Q47" s="722"/>
      <c r="R47" s="726"/>
      <c r="S47" s="726"/>
      <c r="T47" s="726"/>
      <c r="U47" s="726"/>
      <c r="V47" s="726"/>
      <c r="W47" s="726"/>
      <c r="Y47" s="3"/>
    </row>
    <row r="48" spans="1:25" ht="16.5" customHeight="1">
      <c r="A48" s="1"/>
      <c r="B48" s="223"/>
      <c r="C48" s="290"/>
      <c r="D48" s="290"/>
      <c r="E48" s="297"/>
      <c r="F48" s="722"/>
      <c r="G48" s="723"/>
      <c r="H48" s="722"/>
      <c r="I48" s="726"/>
      <c r="J48" s="726"/>
      <c r="K48" s="726"/>
      <c r="L48" s="723"/>
      <c r="M48" s="730"/>
      <c r="N48" s="731"/>
      <c r="O48" s="730"/>
      <c r="P48" s="731"/>
      <c r="Q48" s="722"/>
      <c r="R48" s="726"/>
      <c r="S48" s="726"/>
      <c r="T48" s="726"/>
      <c r="U48" s="726"/>
      <c r="V48" s="726"/>
      <c r="W48" s="726"/>
      <c r="Y48" s="3"/>
    </row>
    <row r="49" spans="1:25">
      <c r="A49" s="1"/>
      <c r="B49" s="223"/>
      <c r="C49" s="223"/>
      <c r="D49" s="223"/>
      <c r="E49" s="128"/>
      <c r="F49" s="724"/>
      <c r="G49" s="725"/>
      <c r="H49" s="724"/>
      <c r="I49" s="727"/>
      <c r="J49" s="727"/>
      <c r="K49" s="727"/>
      <c r="L49" s="725"/>
      <c r="M49" s="732"/>
      <c r="N49" s="733"/>
      <c r="O49" s="732"/>
      <c r="P49" s="733"/>
      <c r="Q49" s="724"/>
      <c r="R49" s="727"/>
      <c r="S49" s="727"/>
      <c r="T49" s="727"/>
      <c r="U49" s="727"/>
      <c r="V49" s="727"/>
      <c r="W49" s="727"/>
      <c r="Y49" s="3"/>
    </row>
    <row r="50" spans="1:25" ht="14.25" customHeight="1">
      <c r="A50" s="1"/>
      <c r="B50" s="223">
        <v>7.7</v>
      </c>
      <c r="C50" s="748" t="s">
        <v>558</v>
      </c>
      <c r="D50" s="748"/>
      <c r="E50" s="749"/>
      <c r="F50" s="720"/>
      <c r="G50" s="721"/>
      <c r="H50" s="720"/>
      <c r="I50" s="709"/>
      <c r="J50" s="709"/>
      <c r="K50" s="709"/>
      <c r="L50" s="721"/>
      <c r="M50" s="728"/>
      <c r="N50" s="729"/>
      <c r="O50" s="728"/>
      <c r="P50" s="729"/>
      <c r="Q50" s="720"/>
      <c r="R50" s="709"/>
      <c r="S50" s="709"/>
      <c r="T50" s="709"/>
      <c r="U50" s="709"/>
      <c r="V50" s="709"/>
      <c r="W50" s="709"/>
      <c r="Y50" s="3"/>
    </row>
    <row r="51" spans="1:25" ht="15.75" customHeight="1">
      <c r="A51" s="1"/>
      <c r="B51" s="223"/>
      <c r="C51" s="737" t="s">
        <v>809</v>
      </c>
      <c r="D51" s="738"/>
      <c r="E51" s="739"/>
      <c r="F51" s="722"/>
      <c r="G51" s="723"/>
      <c r="H51" s="722"/>
      <c r="I51" s="726"/>
      <c r="J51" s="726"/>
      <c r="K51" s="726"/>
      <c r="L51" s="723"/>
      <c r="M51" s="730"/>
      <c r="N51" s="731"/>
      <c r="O51" s="730"/>
      <c r="P51" s="731"/>
      <c r="Q51" s="722"/>
      <c r="R51" s="726"/>
      <c r="S51" s="726"/>
      <c r="T51" s="726"/>
      <c r="U51" s="726"/>
      <c r="V51" s="726"/>
      <c r="W51" s="726"/>
      <c r="Y51" s="3"/>
    </row>
    <row r="52" spans="1:25">
      <c r="A52" s="1"/>
      <c r="B52" s="223"/>
      <c r="C52" s="290"/>
      <c r="D52" s="290"/>
      <c r="E52" s="297"/>
      <c r="F52" s="722"/>
      <c r="G52" s="723"/>
      <c r="H52" s="722"/>
      <c r="I52" s="726"/>
      <c r="J52" s="726"/>
      <c r="K52" s="726"/>
      <c r="L52" s="723"/>
      <c r="M52" s="730"/>
      <c r="N52" s="731"/>
      <c r="O52" s="730"/>
      <c r="P52" s="731"/>
      <c r="Q52" s="722"/>
      <c r="R52" s="726"/>
      <c r="S52" s="726"/>
      <c r="T52" s="726"/>
      <c r="U52" s="726"/>
      <c r="V52" s="726"/>
      <c r="W52" s="726"/>
      <c r="Y52" s="3"/>
    </row>
    <row r="53" spans="1:25">
      <c r="A53" s="1"/>
      <c r="B53" s="123"/>
      <c r="C53" s="123"/>
      <c r="D53" s="123"/>
      <c r="E53" s="130"/>
      <c r="F53" s="724"/>
      <c r="G53" s="725"/>
      <c r="H53" s="724"/>
      <c r="I53" s="727"/>
      <c r="J53" s="727"/>
      <c r="K53" s="727"/>
      <c r="L53" s="725"/>
      <c r="M53" s="732"/>
      <c r="N53" s="733"/>
      <c r="O53" s="732"/>
      <c r="P53" s="733"/>
      <c r="Q53" s="724"/>
      <c r="R53" s="727"/>
      <c r="S53" s="727"/>
      <c r="T53" s="727"/>
      <c r="U53" s="727"/>
      <c r="V53" s="727"/>
      <c r="W53" s="727"/>
      <c r="Y53" s="3"/>
    </row>
    <row r="54" spans="1:25" ht="36" customHeight="1">
      <c r="A54" s="1"/>
      <c r="B54" s="542" t="s">
        <v>1332</v>
      </c>
      <c r="C54" s="542"/>
      <c r="D54" s="542"/>
      <c r="E54" s="542"/>
      <c r="F54" s="542"/>
      <c r="G54" s="542"/>
      <c r="H54" s="542"/>
      <c r="I54" s="542"/>
      <c r="J54" s="542"/>
      <c r="K54" s="542"/>
      <c r="L54" s="542"/>
      <c r="M54" s="542"/>
      <c r="N54" s="542"/>
      <c r="O54" s="542"/>
      <c r="P54" s="542"/>
      <c r="Q54" s="542"/>
      <c r="R54" s="542"/>
      <c r="S54" s="542"/>
      <c r="T54" s="542"/>
      <c r="U54" s="542"/>
      <c r="V54" s="542"/>
      <c r="W54" s="542"/>
      <c r="Y54" s="3"/>
    </row>
    <row r="55" spans="1:25">
      <c r="B55" s="70"/>
      <c r="C55" s="70"/>
      <c r="D55" s="70"/>
      <c r="E55" s="3"/>
      <c r="F55" s="3"/>
      <c r="G55" s="3"/>
      <c r="H55" s="3"/>
      <c r="I55" s="3"/>
      <c r="J55" s="3"/>
      <c r="K55" s="3"/>
      <c r="L55" s="3"/>
      <c r="M55" s="3"/>
      <c r="N55" s="3"/>
      <c r="O55" s="3"/>
      <c r="P55" s="3"/>
      <c r="Q55" s="3"/>
      <c r="R55" s="3"/>
      <c r="S55" s="3"/>
      <c r="T55" s="3"/>
      <c r="U55" s="3"/>
      <c r="V55" s="3"/>
      <c r="W55" s="3"/>
      <c r="Y55" s="3"/>
    </row>
    <row r="56" spans="1:25">
      <c r="B56" s="70"/>
      <c r="C56" s="70"/>
      <c r="D56" s="70"/>
      <c r="E56" s="3"/>
      <c r="F56" s="3"/>
      <c r="G56" s="3"/>
      <c r="H56" s="3"/>
      <c r="I56" s="3"/>
      <c r="J56" s="3"/>
      <c r="K56" s="3"/>
      <c r="L56" s="3"/>
      <c r="M56" s="3"/>
      <c r="N56" s="3"/>
      <c r="O56" s="3"/>
      <c r="P56" s="3"/>
      <c r="Q56" s="3"/>
      <c r="R56" s="3"/>
      <c r="S56" s="3"/>
      <c r="T56" s="3"/>
      <c r="U56" s="3"/>
      <c r="V56" s="3"/>
      <c r="W56" s="3"/>
      <c r="Y56" s="3"/>
    </row>
    <row r="57" spans="1:25">
      <c r="B57" s="70"/>
      <c r="C57" s="70"/>
      <c r="D57" s="70"/>
      <c r="E57" s="3"/>
      <c r="F57" s="3"/>
      <c r="G57" s="3"/>
      <c r="H57" s="3"/>
      <c r="I57" s="3"/>
      <c r="J57" s="3"/>
      <c r="K57" s="3"/>
      <c r="L57" s="3"/>
      <c r="M57" s="3"/>
      <c r="N57" s="3"/>
      <c r="O57" s="3"/>
      <c r="P57" s="3"/>
      <c r="Q57" s="3"/>
      <c r="R57" s="3"/>
      <c r="S57" s="3"/>
      <c r="T57" s="3"/>
      <c r="U57" s="3"/>
      <c r="V57" s="3"/>
      <c r="W57" s="3"/>
      <c r="Y57" s="3"/>
    </row>
    <row r="58" spans="1:25">
      <c r="B58" s="70"/>
      <c r="C58" s="70"/>
      <c r="D58" s="70"/>
      <c r="E58" s="3"/>
      <c r="F58" s="3"/>
      <c r="G58" s="3"/>
      <c r="H58" s="3"/>
      <c r="I58" s="3"/>
      <c r="J58" s="3"/>
      <c r="K58" s="3"/>
      <c r="L58" s="3"/>
      <c r="M58" s="3"/>
      <c r="N58" s="3"/>
      <c r="O58" s="3"/>
      <c r="P58" s="3"/>
      <c r="Q58" s="3"/>
      <c r="R58" s="3"/>
      <c r="S58" s="3"/>
      <c r="T58" s="3"/>
      <c r="U58" s="3"/>
      <c r="V58" s="3"/>
      <c r="W58" s="3"/>
      <c r="Y58" s="3"/>
    </row>
    <row r="59" spans="1:25">
      <c r="B59" s="70"/>
      <c r="C59" s="70"/>
      <c r="D59" s="70"/>
      <c r="E59" s="3"/>
      <c r="F59" s="3"/>
      <c r="G59" s="3"/>
      <c r="H59" s="3"/>
      <c r="I59" s="3"/>
      <c r="J59" s="3"/>
      <c r="K59" s="3"/>
      <c r="L59" s="3"/>
      <c r="M59" s="3"/>
      <c r="N59" s="3"/>
      <c r="O59" s="3"/>
      <c r="P59" s="3"/>
      <c r="Q59" s="3"/>
      <c r="R59" s="3"/>
      <c r="S59" s="3"/>
      <c r="T59" s="3"/>
      <c r="U59" s="3"/>
      <c r="V59" s="3"/>
      <c r="W59" s="3"/>
      <c r="Y59" s="3"/>
    </row>
    <row r="60" spans="1:25">
      <c r="B60" s="70"/>
      <c r="C60" s="70"/>
      <c r="D60" s="70"/>
      <c r="E60" s="3"/>
      <c r="F60" s="3"/>
      <c r="G60" s="3"/>
      <c r="H60" s="3"/>
      <c r="I60" s="3"/>
      <c r="J60" s="3"/>
      <c r="K60" s="3"/>
      <c r="L60" s="3"/>
      <c r="M60" s="3"/>
      <c r="N60" s="3"/>
      <c r="O60" s="3"/>
      <c r="P60" s="3"/>
      <c r="Q60" s="3"/>
      <c r="R60" s="3"/>
      <c r="S60" s="3"/>
      <c r="T60" s="3"/>
      <c r="U60" s="3"/>
      <c r="V60" s="3"/>
      <c r="W60" s="3"/>
      <c r="Y60" s="3"/>
    </row>
    <row r="61" spans="1:25">
      <c r="B61" s="70"/>
      <c r="C61" s="70"/>
      <c r="D61" s="70"/>
      <c r="E61" s="3"/>
      <c r="F61" s="3"/>
      <c r="G61" s="3"/>
      <c r="H61" s="3"/>
      <c r="I61" s="3"/>
      <c r="J61" s="3"/>
      <c r="K61" s="3"/>
      <c r="L61" s="3"/>
      <c r="M61" s="3"/>
      <c r="N61" s="3"/>
      <c r="O61" s="3"/>
      <c r="P61" s="3"/>
      <c r="Q61" s="3"/>
      <c r="R61" s="3"/>
      <c r="S61" s="3"/>
      <c r="T61" s="3"/>
      <c r="U61" s="3"/>
      <c r="V61" s="3"/>
      <c r="W61" s="3"/>
      <c r="Y61" s="3"/>
    </row>
    <row r="62" spans="1:25">
      <c r="B62" s="70"/>
      <c r="C62" s="70"/>
      <c r="D62" s="70"/>
      <c r="E62" s="3"/>
      <c r="F62" s="3"/>
      <c r="G62" s="3"/>
      <c r="H62" s="3"/>
      <c r="I62" s="3"/>
      <c r="J62" s="3"/>
      <c r="K62" s="3"/>
      <c r="L62" s="3"/>
      <c r="M62" s="3"/>
      <c r="N62" s="3"/>
      <c r="O62" s="3"/>
      <c r="P62" s="3"/>
      <c r="Q62" s="3"/>
      <c r="R62" s="3"/>
      <c r="S62" s="3"/>
      <c r="T62" s="3"/>
      <c r="U62" s="3"/>
      <c r="V62" s="3"/>
      <c r="W62" s="3"/>
      <c r="Y62" s="3"/>
    </row>
    <row r="63" spans="1:25">
      <c r="B63" s="70"/>
      <c r="C63" s="70"/>
      <c r="D63" s="70"/>
      <c r="E63" s="3"/>
      <c r="F63" s="3"/>
      <c r="G63" s="3"/>
      <c r="H63" s="3"/>
      <c r="I63" s="3"/>
      <c r="J63" s="3"/>
      <c r="K63" s="3"/>
      <c r="L63" s="3"/>
      <c r="M63" s="3"/>
      <c r="N63" s="3"/>
      <c r="O63" s="3"/>
      <c r="P63" s="3"/>
      <c r="Q63" s="3"/>
      <c r="R63" s="3"/>
      <c r="S63" s="3"/>
      <c r="T63" s="3"/>
      <c r="U63" s="3"/>
      <c r="V63" s="3"/>
      <c r="W63" s="3"/>
      <c r="Y63" s="3"/>
    </row>
    <row r="64" spans="1:25">
      <c r="B64" s="70"/>
      <c r="C64" s="70"/>
      <c r="D64" s="70"/>
      <c r="E64" s="3"/>
      <c r="F64" s="3"/>
      <c r="G64" s="3"/>
      <c r="H64" s="3"/>
      <c r="I64" s="3"/>
      <c r="J64" s="3"/>
      <c r="K64" s="3"/>
      <c r="L64" s="3"/>
      <c r="M64" s="3"/>
      <c r="N64" s="3"/>
      <c r="O64" s="3"/>
      <c r="P64" s="3"/>
      <c r="Q64" s="3"/>
      <c r="R64" s="3"/>
      <c r="S64" s="3"/>
      <c r="T64" s="3"/>
      <c r="U64" s="3"/>
      <c r="V64" s="3"/>
      <c r="W64" s="3"/>
      <c r="Y64" s="3"/>
    </row>
    <row r="65" spans="2:25">
      <c r="B65" s="70"/>
      <c r="C65" s="70"/>
      <c r="D65" s="70"/>
      <c r="E65" s="3"/>
      <c r="F65" s="3"/>
      <c r="G65" s="3"/>
      <c r="H65" s="3"/>
      <c r="I65" s="3"/>
      <c r="J65" s="3"/>
      <c r="K65" s="3"/>
      <c r="L65" s="3"/>
      <c r="M65" s="3"/>
      <c r="N65" s="3"/>
      <c r="O65" s="3"/>
      <c r="P65" s="3"/>
      <c r="Q65" s="3"/>
      <c r="R65" s="3"/>
      <c r="S65" s="3"/>
      <c r="T65" s="3"/>
      <c r="U65" s="3"/>
      <c r="V65" s="3"/>
      <c r="W65" s="3"/>
      <c r="Y65" s="3"/>
    </row>
    <row r="66" spans="2:25">
      <c r="B66" s="70"/>
      <c r="C66" s="70"/>
      <c r="D66" s="70"/>
      <c r="E66" s="3"/>
      <c r="F66" s="3"/>
      <c r="G66" s="3"/>
      <c r="H66" s="3"/>
      <c r="I66" s="3"/>
      <c r="J66" s="3"/>
      <c r="K66" s="3"/>
      <c r="L66" s="3"/>
      <c r="M66" s="3"/>
      <c r="N66" s="3"/>
      <c r="O66" s="3"/>
      <c r="P66" s="3"/>
      <c r="Q66" s="3"/>
      <c r="R66" s="3"/>
      <c r="S66" s="3"/>
      <c r="T66" s="3"/>
      <c r="U66" s="3"/>
      <c r="V66" s="3"/>
      <c r="W66" s="3"/>
      <c r="Y66" s="3"/>
    </row>
    <row r="67" spans="2:25">
      <c r="B67" s="70"/>
      <c r="C67" s="70"/>
      <c r="D67" s="70"/>
      <c r="E67" s="3"/>
      <c r="F67" s="3"/>
      <c r="G67" s="3"/>
      <c r="H67" s="3"/>
      <c r="I67" s="3"/>
      <c r="J67" s="3"/>
      <c r="K67" s="3"/>
      <c r="L67" s="3"/>
      <c r="M67" s="3"/>
      <c r="N67" s="3"/>
      <c r="O67" s="3"/>
      <c r="P67" s="3"/>
      <c r="Q67" s="3"/>
      <c r="R67" s="3"/>
      <c r="S67" s="3"/>
      <c r="T67" s="3"/>
      <c r="U67" s="3"/>
      <c r="V67" s="3"/>
      <c r="W67" s="3"/>
      <c r="Y67" s="3"/>
    </row>
    <row r="68" spans="2:25">
      <c r="B68" s="70"/>
      <c r="C68" s="70"/>
      <c r="D68" s="70"/>
      <c r="E68" s="3"/>
      <c r="F68" s="3"/>
      <c r="G68" s="3"/>
      <c r="H68" s="3"/>
      <c r="I68" s="3"/>
      <c r="J68" s="3"/>
      <c r="K68" s="3"/>
      <c r="L68" s="3"/>
      <c r="M68" s="3"/>
      <c r="N68" s="3"/>
      <c r="O68" s="3"/>
      <c r="P68" s="3"/>
      <c r="Q68" s="3"/>
      <c r="R68" s="3"/>
      <c r="S68" s="3"/>
      <c r="T68" s="3"/>
      <c r="U68" s="3"/>
      <c r="V68" s="3"/>
      <c r="W68" s="3"/>
      <c r="Y68" s="3"/>
    </row>
    <row r="69" spans="2:25">
      <c r="B69" s="70"/>
      <c r="C69" s="70"/>
      <c r="D69" s="70"/>
      <c r="E69" s="3"/>
      <c r="F69" s="3"/>
      <c r="G69" s="3"/>
      <c r="H69" s="3"/>
      <c r="I69" s="3"/>
      <c r="J69" s="3"/>
      <c r="K69" s="3"/>
      <c r="L69" s="3"/>
      <c r="M69" s="3"/>
      <c r="N69" s="3"/>
      <c r="O69" s="3"/>
      <c r="P69" s="3"/>
      <c r="Q69" s="3"/>
      <c r="R69" s="3"/>
      <c r="S69" s="3"/>
      <c r="T69" s="3"/>
      <c r="U69" s="3"/>
      <c r="V69" s="3"/>
      <c r="W69" s="3"/>
      <c r="Y69" s="3"/>
    </row>
    <row r="70" spans="2:25">
      <c r="B70" s="70"/>
      <c r="C70" s="70"/>
      <c r="D70" s="70"/>
      <c r="E70" s="3"/>
      <c r="F70" s="3"/>
      <c r="G70" s="3"/>
      <c r="H70" s="3"/>
      <c r="I70" s="3"/>
      <c r="J70" s="3"/>
      <c r="K70" s="3"/>
      <c r="L70" s="3"/>
      <c r="M70" s="3"/>
      <c r="N70" s="3"/>
      <c r="O70" s="3"/>
      <c r="P70" s="3"/>
      <c r="Q70" s="3"/>
      <c r="R70" s="3"/>
      <c r="S70" s="3"/>
      <c r="T70" s="3"/>
      <c r="U70" s="3"/>
      <c r="V70" s="3"/>
      <c r="W70" s="3"/>
      <c r="Y70" s="3"/>
    </row>
    <row r="71" spans="2:25">
      <c r="B71" s="70"/>
      <c r="C71" s="70"/>
      <c r="D71" s="70"/>
      <c r="E71" s="3"/>
      <c r="F71" s="3"/>
      <c r="G71" s="3"/>
      <c r="H71" s="3"/>
      <c r="I71" s="3"/>
      <c r="J71" s="3"/>
      <c r="K71" s="3"/>
      <c r="L71" s="3"/>
      <c r="M71" s="3"/>
      <c r="N71" s="3"/>
      <c r="O71" s="3"/>
      <c r="P71" s="3"/>
      <c r="Q71" s="3"/>
      <c r="R71" s="3"/>
      <c r="S71" s="3"/>
      <c r="T71" s="3"/>
      <c r="U71" s="3"/>
      <c r="V71" s="3"/>
      <c r="W71" s="3"/>
      <c r="Y71" s="3"/>
    </row>
    <row r="72" spans="2:25">
      <c r="B72" s="70"/>
      <c r="C72" s="70"/>
      <c r="D72" s="70"/>
      <c r="E72" s="3"/>
      <c r="F72" s="3"/>
      <c r="G72" s="3"/>
      <c r="H72" s="3"/>
      <c r="I72" s="3"/>
      <c r="J72" s="3"/>
      <c r="K72" s="3"/>
      <c r="L72" s="3"/>
      <c r="M72" s="3"/>
      <c r="N72" s="3"/>
      <c r="O72" s="3"/>
      <c r="P72" s="3"/>
      <c r="Q72" s="3"/>
      <c r="R72" s="3"/>
      <c r="S72" s="3"/>
      <c r="T72" s="3"/>
      <c r="U72" s="3"/>
      <c r="V72" s="3"/>
      <c r="W72" s="3"/>
      <c r="Y72" s="3"/>
    </row>
    <row r="73" spans="2:25">
      <c r="B73" s="70"/>
      <c r="C73" s="70"/>
      <c r="D73" s="70"/>
      <c r="E73" s="3"/>
      <c r="F73" s="3"/>
      <c r="G73" s="3"/>
      <c r="H73" s="3"/>
      <c r="I73" s="3"/>
      <c r="J73" s="3"/>
      <c r="K73" s="3"/>
      <c r="L73" s="3"/>
      <c r="M73" s="3"/>
      <c r="N73" s="3"/>
      <c r="O73" s="3"/>
      <c r="P73" s="3"/>
      <c r="Q73" s="3"/>
      <c r="R73" s="3"/>
      <c r="S73" s="3"/>
      <c r="T73" s="3"/>
      <c r="U73" s="3"/>
      <c r="V73" s="3"/>
      <c r="W73" s="3"/>
      <c r="Y73" s="3"/>
    </row>
    <row r="74" spans="2:25">
      <c r="B74" s="70"/>
      <c r="C74" s="70"/>
      <c r="D74" s="70"/>
      <c r="E74" s="3"/>
      <c r="F74" s="3"/>
      <c r="G74" s="3"/>
      <c r="H74" s="3"/>
      <c r="I74" s="3"/>
      <c r="J74" s="3"/>
      <c r="K74" s="3"/>
      <c r="L74" s="3"/>
      <c r="M74" s="3"/>
      <c r="N74" s="3"/>
      <c r="O74" s="3"/>
      <c r="P74" s="3"/>
      <c r="Q74" s="3"/>
      <c r="R74" s="3"/>
      <c r="S74" s="3"/>
      <c r="T74" s="3"/>
      <c r="U74" s="3"/>
      <c r="V74" s="3"/>
      <c r="W74" s="3"/>
      <c r="Y74" s="3"/>
    </row>
    <row r="75" spans="2:25">
      <c r="B75" s="70"/>
      <c r="C75" s="70"/>
      <c r="D75" s="70"/>
      <c r="E75" s="3"/>
      <c r="F75" s="3"/>
      <c r="G75" s="3"/>
      <c r="H75" s="3"/>
      <c r="I75" s="3"/>
      <c r="J75" s="3"/>
      <c r="K75" s="3"/>
      <c r="L75" s="3"/>
      <c r="M75" s="3"/>
      <c r="N75" s="3"/>
      <c r="O75" s="3"/>
      <c r="P75" s="3"/>
      <c r="Q75" s="3"/>
      <c r="R75" s="3"/>
      <c r="S75" s="3"/>
      <c r="T75" s="3"/>
      <c r="U75" s="3"/>
      <c r="V75" s="3"/>
      <c r="W75" s="3"/>
      <c r="Y75" s="3"/>
    </row>
    <row r="76" spans="2:25">
      <c r="B76" s="70"/>
      <c r="C76" s="70"/>
      <c r="D76" s="70"/>
      <c r="E76" s="3"/>
      <c r="F76" s="3"/>
      <c r="G76" s="3"/>
      <c r="H76" s="3"/>
      <c r="I76" s="3"/>
      <c r="J76" s="3"/>
      <c r="K76" s="3"/>
      <c r="L76" s="3"/>
      <c r="M76" s="3"/>
      <c r="N76" s="3"/>
      <c r="O76" s="3"/>
      <c r="P76" s="3"/>
      <c r="Q76" s="3"/>
      <c r="R76" s="3"/>
      <c r="S76" s="3"/>
      <c r="T76" s="3"/>
      <c r="U76" s="3"/>
      <c r="V76" s="3"/>
      <c r="W76" s="3"/>
      <c r="Y76" s="3"/>
    </row>
    <row r="77" spans="2:25">
      <c r="B77" s="70"/>
      <c r="C77" s="70"/>
      <c r="D77" s="70"/>
      <c r="E77" s="3"/>
      <c r="F77" s="3"/>
      <c r="G77" s="3"/>
      <c r="H77" s="3"/>
      <c r="I77" s="3"/>
      <c r="J77" s="3"/>
      <c r="K77" s="3"/>
      <c r="L77" s="3"/>
      <c r="M77" s="3"/>
      <c r="N77" s="3"/>
      <c r="O77" s="3"/>
      <c r="P77" s="3"/>
      <c r="Q77" s="3"/>
      <c r="R77" s="3"/>
      <c r="S77" s="3"/>
      <c r="T77" s="3"/>
      <c r="U77" s="3"/>
      <c r="V77" s="3"/>
      <c r="W77" s="3"/>
      <c r="Y77" s="3"/>
    </row>
    <row r="78" spans="2:25">
      <c r="B78" s="70"/>
      <c r="C78" s="70"/>
      <c r="D78" s="70"/>
      <c r="E78" s="3"/>
      <c r="F78" s="3"/>
      <c r="G78" s="3"/>
      <c r="H78" s="3"/>
      <c r="I78" s="3"/>
      <c r="J78" s="3"/>
      <c r="K78" s="3"/>
      <c r="L78" s="3"/>
      <c r="M78" s="3"/>
      <c r="N78" s="3"/>
      <c r="O78" s="3"/>
      <c r="P78" s="3"/>
      <c r="Q78" s="3"/>
      <c r="R78" s="3"/>
      <c r="S78" s="3"/>
      <c r="T78" s="3"/>
      <c r="U78" s="3"/>
      <c r="V78" s="3"/>
      <c r="W78" s="3"/>
      <c r="Y78" s="3"/>
    </row>
    <row r="79" spans="2:25">
      <c r="B79" s="70"/>
      <c r="C79" s="70"/>
      <c r="D79" s="70"/>
      <c r="E79" s="3"/>
      <c r="F79" s="3"/>
      <c r="G79" s="3"/>
      <c r="H79" s="3"/>
      <c r="I79" s="3"/>
      <c r="J79" s="3"/>
      <c r="K79" s="3"/>
      <c r="L79" s="3"/>
      <c r="M79" s="3"/>
      <c r="N79" s="3"/>
      <c r="O79" s="3"/>
      <c r="P79" s="3"/>
      <c r="Q79" s="3"/>
      <c r="R79" s="3"/>
      <c r="S79" s="3"/>
      <c r="T79" s="3"/>
      <c r="U79" s="3"/>
      <c r="V79" s="3"/>
      <c r="W79" s="3"/>
      <c r="Y79" s="3"/>
    </row>
    <row r="80" spans="2:25">
      <c r="B80" s="70"/>
      <c r="C80" s="70"/>
      <c r="D80" s="70"/>
      <c r="E80" s="3"/>
      <c r="F80" s="3"/>
      <c r="G80" s="3"/>
      <c r="H80" s="3"/>
      <c r="I80" s="3"/>
      <c r="J80" s="3"/>
      <c r="K80" s="3"/>
      <c r="L80" s="3"/>
      <c r="M80" s="3"/>
      <c r="N80" s="3"/>
      <c r="O80" s="3"/>
      <c r="P80" s="3"/>
      <c r="Q80" s="3"/>
      <c r="R80" s="3"/>
      <c r="S80" s="3"/>
      <c r="T80" s="3"/>
      <c r="U80" s="3"/>
      <c r="V80" s="3"/>
      <c r="W80" s="3"/>
      <c r="Y80" s="3"/>
    </row>
    <row r="81" spans="2:25">
      <c r="B81" s="70"/>
      <c r="C81" s="70"/>
      <c r="D81" s="70"/>
      <c r="E81" s="3"/>
      <c r="F81" s="3"/>
      <c r="G81" s="3"/>
      <c r="H81" s="3"/>
      <c r="I81" s="3"/>
      <c r="J81" s="3"/>
      <c r="K81" s="3"/>
      <c r="L81" s="3"/>
      <c r="M81" s="3"/>
      <c r="N81" s="3"/>
      <c r="O81" s="3"/>
      <c r="P81" s="3"/>
      <c r="Q81" s="3"/>
      <c r="R81" s="3"/>
      <c r="S81" s="3"/>
      <c r="T81" s="3"/>
      <c r="U81" s="3"/>
      <c r="V81" s="3"/>
      <c r="W81" s="3"/>
      <c r="Y81" s="3"/>
    </row>
    <row r="82" spans="2:25">
      <c r="B82" s="70"/>
      <c r="C82" s="70"/>
      <c r="D82" s="70"/>
      <c r="E82" s="3"/>
      <c r="F82" s="3"/>
      <c r="G82" s="3"/>
      <c r="H82" s="3"/>
      <c r="I82" s="3"/>
      <c r="J82" s="3"/>
      <c r="K82" s="3"/>
      <c r="L82" s="3"/>
      <c r="M82" s="3"/>
      <c r="N82" s="3"/>
      <c r="O82" s="3"/>
      <c r="P82" s="3"/>
      <c r="Q82" s="3"/>
      <c r="R82" s="3"/>
      <c r="S82" s="3"/>
      <c r="T82" s="3"/>
      <c r="U82" s="3"/>
      <c r="V82" s="3"/>
      <c r="W82" s="3"/>
      <c r="Y82" s="3"/>
    </row>
    <row r="83" spans="2:25">
      <c r="B83" s="70"/>
      <c r="C83" s="70"/>
      <c r="D83" s="70"/>
      <c r="E83" s="3"/>
      <c r="F83" s="3"/>
      <c r="G83" s="3"/>
      <c r="H83" s="3"/>
      <c r="I83" s="3"/>
      <c r="J83" s="3"/>
      <c r="K83" s="3"/>
      <c r="L83" s="3"/>
      <c r="M83" s="3"/>
      <c r="N83" s="3"/>
      <c r="O83" s="3"/>
      <c r="P83" s="3"/>
      <c r="Q83" s="3"/>
      <c r="R83" s="3"/>
      <c r="S83" s="3"/>
      <c r="T83" s="3"/>
      <c r="U83" s="3"/>
      <c r="V83" s="3"/>
      <c r="W83" s="3"/>
      <c r="Y83" s="3"/>
    </row>
    <row r="84" spans="2:25">
      <c r="B84" s="70"/>
      <c r="C84" s="70"/>
      <c r="D84" s="70"/>
      <c r="E84" s="3"/>
      <c r="F84" s="3"/>
      <c r="G84" s="3"/>
      <c r="H84" s="3"/>
      <c r="I84" s="3"/>
      <c r="J84" s="3"/>
      <c r="K84" s="3"/>
      <c r="L84" s="3"/>
      <c r="M84" s="3"/>
      <c r="N84" s="3"/>
      <c r="O84" s="3"/>
      <c r="P84" s="3"/>
      <c r="Q84" s="3"/>
      <c r="R84" s="3"/>
      <c r="S84" s="3"/>
      <c r="T84" s="3"/>
      <c r="U84" s="3"/>
      <c r="V84" s="3"/>
      <c r="W84" s="3"/>
      <c r="Y84" s="3"/>
    </row>
    <row r="85" spans="2:25">
      <c r="B85" s="70"/>
      <c r="C85" s="70"/>
      <c r="D85" s="70"/>
      <c r="E85" s="3"/>
      <c r="F85" s="3"/>
      <c r="G85" s="3"/>
      <c r="H85" s="3"/>
      <c r="I85" s="3"/>
      <c r="J85" s="3"/>
      <c r="K85" s="3"/>
      <c r="L85" s="3"/>
      <c r="M85" s="3"/>
      <c r="N85" s="3"/>
      <c r="O85" s="3"/>
      <c r="P85" s="3"/>
      <c r="Q85" s="3"/>
      <c r="R85" s="3"/>
      <c r="S85" s="3"/>
      <c r="T85" s="3"/>
      <c r="U85" s="3"/>
      <c r="V85" s="3"/>
      <c r="W85" s="3"/>
      <c r="Y85" s="3"/>
    </row>
    <row r="86" spans="2:25">
      <c r="B86" s="70"/>
      <c r="C86" s="70"/>
      <c r="D86" s="70"/>
      <c r="E86" s="3"/>
      <c r="F86" s="3"/>
      <c r="G86" s="3"/>
      <c r="H86" s="3"/>
      <c r="I86" s="3"/>
      <c r="J86" s="3"/>
      <c r="K86" s="3"/>
      <c r="L86" s="3"/>
      <c r="M86" s="3"/>
      <c r="N86" s="3"/>
      <c r="O86" s="3"/>
      <c r="P86" s="3"/>
      <c r="Q86" s="3"/>
      <c r="R86" s="3"/>
      <c r="S86" s="3"/>
      <c r="T86" s="3"/>
      <c r="U86" s="3"/>
      <c r="V86" s="3"/>
      <c r="W86" s="3"/>
      <c r="Y86" s="3"/>
    </row>
    <row r="87" spans="2:25">
      <c r="B87" s="70"/>
      <c r="C87" s="70"/>
      <c r="D87" s="70"/>
      <c r="E87" s="3"/>
      <c r="F87" s="3"/>
      <c r="G87" s="3"/>
      <c r="H87" s="3"/>
      <c r="I87" s="3"/>
      <c r="J87" s="3"/>
      <c r="K87" s="3"/>
      <c r="L87" s="3"/>
      <c r="M87" s="3"/>
      <c r="N87" s="3"/>
      <c r="O87" s="3"/>
      <c r="P87" s="3"/>
      <c r="Q87" s="3"/>
      <c r="R87" s="3"/>
      <c r="S87" s="3"/>
      <c r="T87" s="3"/>
      <c r="U87" s="3"/>
      <c r="V87" s="3"/>
      <c r="W87" s="3"/>
      <c r="Y87" s="3"/>
    </row>
    <row r="88" spans="2:25">
      <c r="B88" s="70"/>
      <c r="C88" s="70"/>
      <c r="D88" s="70"/>
      <c r="E88" s="3"/>
      <c r="F88" s="3"/>
      <c r="G88" s="3"/>
      <c r="H88" s="3"/>
      <c r="I88" s="3"/>
      <c r="J88" s="3"/>
      <c r="K88" s="3"/>
      <c r="L88" s="3"/>
      <c r="M88" s="3"/>
      <c r="N88" s="3"/>
      <c r="O88" s="3"/>
      <c r="P88" s="3"/>
      <c r="Q88" s="3"/>
      <c r="R88" s="3"/>
      <c r="S88" s="3"/>
      <c r="T88" s="3"/>
      <c r="U88" s="3"/>
      <c r="V88" s="3"/>
      <c r="W88" s="3"/>
      <c r="Y88" s="3"/>
    </row>
    <row r="89" spans="2:25">
      <c r="B89" s="70"/>
      <c r="C89" s="70"/>
      <c r="D89" s="70"/>
      <c r="E89" s="3"/>
      <c r="F89" s="3"/>
      <c r="G89" s="3"/>
      <c r="H89" s="3"/>
      <c r="I89" s="3"/>
      <c r="J89" s="3"/>
      <c r="K89" s="3"/>
      <c r="L89" s="3"/>
      <c r="M89" s="3"/>
      <c r="N89" s="3"/>
      <c r="O89" s="3"/>
      <c r="P89" s="3"/>
      <c r="Q89" s="3"/>
      <c r="R89" s="3"/>
      <c r="S89" s="3"/>
      <c r="T89" s="3"/>
      <c r="U89" s="3"/>
      <c r="V89" s="3"/>
      <c r="W89" s="3"/>
      <c r="Y89" s="3"/>
    </row>
    <row r="90" spans="2:25">
      <c r="B90" s="70"/>
      <c r="C90" s="70"/>
      <c r="D90" s="70"/>
      <c r="E90" s="3"/>
      <c r="F90" s="3"/>
      <c r="G90" s="3"/>
      <c r="H90" s="3"/>
      <c r="I90" s="3"/>
      <c r="J90" s="3"/>
      <c r="K90" s="3"/>
      <c r="L90" s="3"/>
      <c r="M90" s="3"/>
      <c r="N90" s="3"/>
      <c r="O90" s="3"/>
      <c r="P90" s="3"/>
      <c r="Q90" s="3"/>
      <c r="R90" s="3"/>
      <c r="S90" s="3"/>
      <c r="T90" s="3"/>
      <c r="U90" s="3"/>
      <c r="V90" s="3"/>
      <c r="W90" s="3"/>
      <c r="Y90" s="3"/>
    </row>
    <row r="91" spans="2:25">
      <c r="B91" s="70"/>
      <c r="C91" s="70"/>
      <c r="D91" s="70"/>
      <c r="E91" s="3"/>
      <c r="F91" s="3"/>
      <c r="G91" s="3"/>
      <c r="H91" s="3"/>
      <c r="I91" s="3"/>
      <c r="J91" s="3"/>
      <c r="K91" s="3"/>
      <c r="L91" s="3"/>
      <c r="M91" s="3"/>
      <c r="N91" s="3"/>
      <c r="O91" s="3"/>
      <c r="P91" s="3"/>
      <c r="Q91" s="3"/>
      <c r="R91" s="3"/>
      <c r="S91" s="3"/>
      <c r="T91" s="3"/>
      <c r="U91" s="3"/>
      <c r="V91" s="3"/>
      <c r="W91" s="3"/>
      <c r="Y91" s="3"/>
    </row>
    <row r="92" spans="2:25">
      <c r="B92" s="70"/>
      <c r="C92" s="70"/>
      <c r="D92" s="70"/>
      <c r="E92" s="3"/>
      <c r="F92" s="3"/>
      <c r="G92" s="3"/>
      <c r="H92" s="3"/>
      <c r="I92" s="3"/>
      <c r="J92" s="3"/>
      <c r="K92" s="3"/>
      <c r="L92" s="3"/>
      <c r="M92" s="3"/>
      <c r="N92" s="3"/>
      <c r="O92" s="3"/>
      <c r="P92" s="3"/>
      <c r="Q92" s="3"/>
      <c r="R92" s="3"/>
      <c r="S92" s="3"/>
      <c r="T92" s="3"/>
      <c r="U92" s="3"/>
      <c r="V92" s="3"/>
      <c r="W92" s="3"/>
      <c r="Y92" s="3"/>
    </row>
    <row r="93" spans="2:25">
      <c r="B93" s="70"/>
      <c r="C93" s="70"/>
      <c r="D93" s="70"/>
      <c r="E93" s="3"/>
      <c r="F93" s="3"/>
      <c r="G93" s="3"/>
      <c r="H93" s="3"/>
      <c r="I93" s="3"/>
      <c r="J93" s="3"/>
      <c r="K93" s="3"/>
      <c r="L93" s="3"/>
      <c r="M93" s="3"/>
      <c r="N93" s="3"/>
      <c r="O93" s="3"/>
      <c r="P93" s="3"/>
      <c r="Q93" s="3"/>
      <c r="R93" s="3"/>
      <c r="S93" s="3"/>
      <c r="T93" s="3"/>
      <c r="U93" s="3"/>
      <c r="V93" s="3"/>
      <c r="W93" s="3"/>
      <c r="Y93" s="3"/>
    </row>
    <row r="94" spans="2:25">
      <c r="B94" s="70"/>
      <c r="C94" s="70"/>
      <c r="D94" s="70"/>
      <c r="E94" s="3"/>
      <c r="F94" s="3"/>
      <c r="G94" s="3"/>
      <c r="H94" s="3"/>
      <c r="I94" s="3"/>
      <c r="J94" s="3"/>
      <c r="K94" s="3"/>
      <c r="L94" s="3"/>
      <c r="M94" s="3"/>
      <c r="N94" s="3"/>
      <c r="O94" s="3"/>
      <c r="P94" s="3"/>
      <c r="Q94" s="3"/>
      <c r="R94" s="3"/>
      <c r="S94" s="3"/>
      <c r="T94" s="3"/>
      <c r="U94" s="3"/>
      <c r="V94" s="3"/>
      <c r="W94" s="3"/>
      <c r="Y94" s="3"/>
    </row>
    <row r="95" spans="2:25">
      <c r="B95" s="70"/>
      <c r="C95" s="70"/>
      <c r="D95" s="70"/>
      <c r="E95" s="3"/>
      <c r="F95" s="3"/>
      <c r="G95" s="3"/>
      <c r="H95" s="3"/>
      <c r="I95" s="3"/>
      <c r="J95" s="3"/>
      <c r="K95" s="3"/>
      <c r="L95" s="3"/>
      <c r="M95" s="3"/>
      <c r="N95" s="3"/>
      <c r="O95" s="3"/>
      <c r="P95" s="3"/>
      <c r="Q95" s="3"/>
      <c r="R95" s="3"/>
      <c r="S95" s="3"/>
      <c r="T95" s="3"/>
      <c r="U95" s="3"/>
      <c r="V95" s="3"/>
      <c r="W95" s="3"/>
      <c r="Y95" s="3"/>
    </row>
    <row r="96" spans="2:25">
      <c r="B96" s="70"/>
      <c r="C96" s="70"/>
      <c r="D96" s="70"/>
      <c r="E96" s="3"/>
      <c r="F96" s="3"/>
      <c r="G96" s="3"/>
      <c r="H96" s="3"/>
      <c r="I96" s="3"/>
      <c r="J96" s="3"/>
      <c r="K96" s="3"/>
      <c r="L96" s="3"/>
      <c r="M96" s="3"/>
      <c r="N96" s="3"/>
      <c r="O96" s="3"/>
      <c r="P96" s="3"/>
      <c r="Q96" s="3"/>
      <c r="R96" s="3"/>
      <c r="S96" s="3"/>
      <c r="T96" s="3"/>
      <c r="U96" s="3"/>
      <c r="V96" s="3"/>
      <c r="W96" s="3"/>
      <c r="Y96" s="3"/>
    </row>
    <row r="97" spans="2:25">
      <c r="B97" s="70"/>
      <c r="C97" s="70"/>
      <c r="D97" s="70"/>
      <c r="E97" s="3"/>
      <c r="F97" s="3"/>
      <c r="G97" s="3"/>
      <c r="H97" s="3"/>
      <c r="I97" s="3"/>
      <c r="J97" s="3"/>
      <c r="K97" s="3"/>
      <c r="L97" s="3"/>
      <c r="M97" s="3"/>
      <c r="N97" s="3"/>
      <c r="O97" s="3"/>
      <c r="P97" s="3"/>
      <c r="Q97" s="3"/>
      <c r="R97" s="3"/>
      <c r="S97" s="3"/>
      <c r="T97" s="3"/>
      <c r="U97" s="3"/>
      <c r="V97" s="3"/>
      <c r="W97" s="3"/>
      <c r="Y97" s="3"/>
    </row>
    <row r="98" spans="2:25">
      <c r="B98" s="70"/>
      <c r="C98" s="70"/>
      <c r="D98" s="70"/>
      <c r="E98" s="3"/>
      <c r="F98" s="3"/>
      <c r="G98" s="3"/>
      <c r="H98" s="3"/>
      <c r="I98" s="3"/>
      <c r="J98" s="3"/>
      <c r="K98" s="3"/>
      <c r="L98" s="3"/>
      <c r="M98" s="3"/>
      <c r="N98" s="3"/>
      <c r="O98" s="3"/>
      <c r="P98" s="3"/>
      <c r="Q98" s="3"/>
      <c r="R98" s="3"/>
      <c r="S98" s="3"/>
      <c r="T98" s="3"/>
      <c r="U98" s="3"/>
      <c r="V98" s="3"/>
      <c r="W98" s="3"/>
      <c r="Y98" s="3"/>
    </row>
    <row r="99" spans="2:25">
      <c r="B99" s="70"/>
      <c r="C99" s="70"/>
      <c r="D99" s="70"/>
      <c r="E99" s="3"/>
      <c r="F99" s="3"/>
      <c r="G99" s="3"/>
      <c r="H99" s="3"/>
      <c r="I99" s="3"/>
      <c r="J99" s="3"/>
      <c r="K99" s="3"/>
      <c r="L99" s="3"/>
      <c r="M99" s="3"/>
      <c r="N99" s="3"/>
      <c r="O99" s="3"/>
      <c r="P99" s="3"/>
      <c r="Q99" s="3"/>
      <c r="R99" s="3"/>
      <c r="S99" s="3"/>
      <c r="T99" s="3"/>
      <c r="U99" s="3"/>
      <c r="V99" s="3"/>
      <c r="W99" s="3"/>
      <c r="Y99" s="3"/>
    </row>
    <row r="100" spans="2:25">
      <c r="B100" s="70"/>
      <c r="C100" s="70"/>
      <c r="D100" s="70"/>
      <c r="E100" s="3"/>
      <c r="F100" s="3"/>
      <c r="G100" s="3"/>
      <c r="H100" s="3"/>
      <c r="I100" s="3"/>
      <c r="J100" s="3"/>
      <c r="K100" s="3"/>
      <c r="L100" s="3"/>
      <c r="M100" s="3"/>
      <c r="N100" s="3"/>
      <c r="O100" s="3"/>
      <c r="P100" s="3"/>
      <c r="Q100" s="3"/>
      <c r="R100" s="3"/>
      <c r="S100" s="3"/>
      <c r="T100" s="3"/>
      <c r="U100" s="3"/>
      <c r="V100" s="3"/>
      <c r="W100" s="3"/>
      <c r="Y100" s="3"/>
    </row>
    <row r="101" spans="2:25">
      <c r="B101" s="70"/>
      <c r="C101" s="70"/>
      <c r="D101" s="70"/>
      <c r="E101" s="3"/>
      <c r="F101" s="3"/>
      <c r="G101" s="3"/>
      <c r="H101" s="3"/>
      <c r="I101" s="3"/>
      <c r="J101" s="3"/>
      <c r="K101" s="3"/>
      <c r="L101" s="3"/>
      <c r="M101" s="3"/>
      <c r="N101" s="3"/>
      <c r="O101" s="3"/>
      <c r="P101" s="3"/>
      <c r="Q101" s="3"/>
      <c r="R101" s="3"/>
      <c r="S101" s="3"/>
      <c r="T101" s="3"/>
      <c r="U101" s="3"/>
      <c r="V101" s="3"/>
      <c r="W101" s="3"/>
      <c r="Y101" s="3"/>
    </row>
    <row r="102" spans="2:25">
      <c r="B102" s="70"/>
      <c r="C102" s="70"/>
      <c r="D102" s="70"/>
      <c r="E102" s="3"/>
      <c r="F102" s="3"/>
      <c r="G102" s="3"/>
      <c r="H102" s="3"/>
      <c r="I102" s="3"/>
      <c r="J102" s="3"/>
      <c r="K102" s="3"/>
      <c r="L102" s="3"/>
      <c r="M102" s="3"/>
      <c r="N102" s="3"/>
      <c r="O102" s="3"/>
      <c r="P102" s="3"/>
      <c r="Q102" s="3"/>
      <c r="R102" s="3"/>
      <c r="S102" s="3"/>
      <c r="T102" s="3"/>
      <c r="U102" s="3"/>
      <c r="V102" s="3"/>
      <c r="W102" s="3"/>
      <c r="Y102" s="3"/>
    </row>
    <row r="103" spans="2:25">
      <c r="B103" s="70"/>
      <c r="C103" s="70"/>
      <c r="D103" s="70"/>
      <c r="E103" s="3"/>
      <c r="F103" s="3"/>
      <c r="G103" s="3"/>
      <c r="H103" s="3"/>
      <c r="I103" s="3"/>
      <c r="J103" s="3"/>
      <c r="K103" s="3"/>
      <c r="L103" s="3"/>
      <c r="M103" s="3"/>
      <c r="N103" s="3"/>
      <c r="O103" s="3"/>
      <c r="P103" s="3"/>
      <c r="Q103" s="3"/>
      <c r="R103" s="3"/>
      <c r="S103" s="3"/>
      <c r="T103" s="3"/>
      <c r="U103" s="3"/>
      <c r="V103" s="3"/>
      <c r="W103" s="3"/>
      <c r="Y103" s="3"/>
    </row>
    <row r="104" spans="2:25">
      <c r="B104" s="70"/>
      <c r="C104" s="70"/>
      <c r="D104" s="70"/>
      <c r="E104" s="3"/>
      <c r="F104" s="3"/>
      <c r="G104" s="3"/>
      <c r="H104" s="3"/>
      <c r="I104" s="3"/>
      <c r="J104" s="3"/>
      <c r="K104" s="3"/>
      <c r="L104" s="3"/>
      <c r="M104" s="3"/>
      <c r="N104" s="3"/>
      <c r="O104" s="3"/>
      <c r="P104" s="3"/>
      <c r="Q104" s="3"/>
      <c r="R104" s="3"/>
      <c r="S104" s="3"/>
      <c r="T104" s="3"/>
      <c r="U104" s="3"/>
      <c r="V104" s="3"/>
      <c r="W104" s="3"/>
      <c r="Y104" s="3"/>
    </row>
    <row r="105" spans="2:25">
      <c r="B105" s="70"/>
      <c r="C105" s="70"/>
      <c r="D105" s="70"/>
      <c r="E105" s="3"/>
      <c r="F105" s="3"/>
      <c r="G105" s="3"/>
      <c r="H105" s="3"/>
      <c r="I105" s="3"/>
      <c r="J105" s="3"/>
      <c r="K105" s="3"/>
      <c r="L105" s="3"/>
      <c r="M105" s="3"/>
      <c r="N105" s="3"/>
      <c r="O105" s="3"/>
      <c r="P105" s="3"/>
      <c r="Q105" s="3"/>
      <c r="R105" s="3"/>
      <c r="S105" s="3"/>
      <c r="T105" s="3"/>
      <c r="U105" s="3"/>
      <c r="V105" s="3"/>
      <c r="W105" s="3"/>
      <c r="Y105" s="3"/>
    </row>
    <row r="106" spans="2:25">
      <c r="B106" s="70"/>
      <c r="C106" s="70"/>
      <c r="D106" s="70"/>
      <c r="E106" s="3"/>
      <c r="F106" s="3"/>
      <c r="G106" s="3"/>
      <c r="H106" s="3"/>
      <c r="I106" s="3"/>
      <c r="J106" s="3"/>
      <c r="K106" s="3"/>
      <c r="L106" s="3"/>
      <c r="M106" s="3"/>
      <c r="N106" s="3"/>
      <c r="O106" s="3"/>
      <c r="P106" s="3"/>
      <c r="Q106" s="3"/>
      <c r="R106" s="3"/>
      <c r="S106" s="3"/>
      <c r="T106" s="3"/>
      <c r="U106" s="3"/>
      <c r="V106" s="3"/>
      <c r="W106" s="3"/>
      <c r="Y106" s="3"/>
    </row>
    <row r="107" spans="2:25">
      <c r="B107" s="70"/>
      <c r="C107" s="70"/>
      <c r="D107" s="70"/>
      <c r="E107" s="3"/>
      <c r="F107" s="3"/>
      <c r="G107" s="3"/>
      <c r="H107" s="3"/>
      <c r="I107" s="3"/>
      <c r="J107" s="3"/>
      <c r="K107" s="3"/>
      <c r="L107" s="3"/>
      <c r="M107" s="3"/>
      <c r="N107" s="3"/>
      <c r="O107" s="3"/>
      <c r="P107" s="3"/>
      <c r="Q107" s="3"/>
      <c r="R107" s="3"/>
      <c r="S107" s="3"/>
      <c r="T107" s="3"/>
      <c r="U107" s="3"/>
      <c r="V107" s="3"/>
      <c r="W107" s="3"/>
      <c r="Y107" s="3"/>
    </row>
    <row r="108" spans="2:25">
      <c r="B108" s="70"/>
      <c r="C108" s="70"/>
      <c r="D108" s="70"/>
      <c r="E108" s="3"/>
      <c r="F108" s="3"/>
      <c r="G108" s="3"/>
      <c r="H108" s="3"/>
      <c r="I108" s="3"/>
      <c r="J108" s="3"/>
      <c r="K108" s="3"/>
      <c r="L108" s="3"/>
      <c r="M108" s="3"/>
      <c r="N108" s="3"/>
      <c r="O108" s="3"/>
      <c r="P108" s="3"/>
      <c r="Q108" s="3"/>
      <c r="R108" s="3"/>
      <c r="S108" s="3"/>
      <c r="T108" s="3"/>
      <c r="U108" s="3"/>
      <c r="V108" s="3"/>
      <c r="W108" s="3"/>
      <c r="Y108" s="3"/>
    </row>
    <row r="109" spans="2:25">
      <c r="B109" s="70"/>
      <c r="C109" s="70"/>
      <c r="D109" s="70"/>
      <c r="E109" s="3"/>
      <c r="F109" s="3"/>
      <c r="G109" s="3"/>
      <c r="H109" s="3"/>
      <c r="I109" s="3"/>
      <c r="J109" s="3"/>
      <c r="K109" s="3"/>
      <c r="L109" s="3"/>
      <c r="M109" s="3"/>
      <c r="N109" s="3"/>
      <c r="O109" s="3"/>
      <c r="P109" s="3"/>
      <c r="Q109" s="3"/>
      <c r="R109" s="3"/>
      <c r="S109" s="3"/>
      <c r="T109" s="3"/>
      <c r="U109" s="3"/>
      <c r="V109" s="3"/>
      <c r="W109" s="3"/>
      <c r="Y109" s="3"/>
    </row>
    <row r="110" spans="2:25">
      <c r="B110" s="70"/>
      <c r="C110" s="70"/>
      <c r="D110" s="70"/>
      <c r="E110" s="3"/>
      <c r="F110" s="3"/>
      <c r="G110" s="3"/>
      <c r="H110" s="3"/>
      <c r="I110" s="3"/>
      <c r="J110" s="3"/>
      <c r="K110" s="3"/>
      <c r="L110" s="3"/>
      <c r="M110" s="3"/>
      <c r="N110" s="3"/>
      <c r="O110" s="3"/>
      <c r="P110" s="3"/>
      <c r="Q110" s="3"/>
      <c r="R110" s="3"/>
      <c r="S110" s="3"/>
      <c r="T110" s="3"/>
      <c r="U110" s="3"/>
      <c r="V110" s="3"/>
      <c r="W110" s="3"/>
      <c r="Y110" s="3"/>
    </row>
    <row r="111" spans="2:25">
      <c r="B111" s="70"/>
      <c r="C111" s="70"/>
      <c r="D111" s="70"/>
      <c r="E111" s="3"/>
      <c r="F111" s="3"/>
      <c r="G111" s="3"/>
      <c r="H111" s="3"/>
      <c r="I111" s="3"/>
      <c r="J111" s="3"/>
      <c r="K111" s="3"/>
      <c r="L111" s="3"/>
      <c r="M111" s="3"/>
      <c r="N111" s="3"/>
      <c r="O111" s="3"/>
      <c r="P111" s="3"/>
      <c r="Q111" s="3"/>
      <c r="R111" s="3"/>
      <c r="S111" s="3"/>
      <c r="T111" s="3"/>
      <c r="U111" s="3"/>
      <c r="V111" s="3"/>
      <c r="W111" s="3"/>
      <c r="Y111" s="3"/>
    </row>
    <row r="112" spans="2:25">
      <c r="B112" s="70"/>
      <c r="C112" s="70"/>
      <c r="D112" s="70"/>
      <c r="E112" s="3"/>
      <c r="F112" s="3"/>
      <c r="G112" s="3"/>
      <c r="H112" s="3"/>
      <c r="I112" s="3"/>
      <c r="J112" s="3"/>
      <c r="K112" s="3"/>
      <c r="L112" s="3"/>
      <c r="M112" s="3"/>
      <c r="N112" s="3"/>
      <c r="O112" s="3"/>
      <c r="P112" s="3"/>
      <c r="Q112" s="3"/>
      <c r="R112" s="3"/>
      <c r="S112" s="3"/>
      <c r="T112" s="3"/>
      <c r="U112" s="3"/>
      <c r="V112" s="3"/>
      <c r="W112" s="3"/>
      <c r="Y112" s="3"/>
    </row>
    <row r="113" spans="2:25">
      <c r="B113" s="70"/>
      <c r="C113" s="70"/>
      <c r="D113" s="70"/>
      <c r="E113" s="3"/>
      <c r="F113" s="3"/>
      <c r="G113" s="3"/>
      <c r="H113" s="3"/>
      <c r="I113" s="3"/>
      <c r="J113" s="3"/>
      <c r="K113" s="3"/>
      <c r="L113" s="3"/>
      <c r="M113" s="3"/>
      <c r="N113" s="3"/>
      <c r="O113" s="3"/>
      <c r="P113" s="3"/>
      <c r="Q113" s="3"/>
      <c r="R113" s="3"/>
      <c r="S113" s="3"/>
      <c r="T113" s="3"/>
      <c r="U113" s="3"/>
      <c r="V113" s="3"/>
      <c r="W113" s="3"/>
      <c r="Y113" s="3"/>
    </row>
    <row r="114" spans="2:25">
      <c r="B114" s="70"/>
      <c r="C114" s="70"/>
      <c r="D114" s="70"/>
      <c r="E114" s="3"/>
      <c r="F114" s="3"/>
      <c r="G114" s="3"/>
      <c r="H114" s="3"/>
      <c r="I114" s="3"/>
      <c r="J114" s="3"/>
      <c r="K114" s="3"/>
      <c r="L114" s="3"/>
      <c r="M114" s="3"/>
      <c r="N114" s="3"/>
      <c r="O114" s="3"/>
      <c r="P114" s="3"/>
      <c r="Q114" s="3"/>
      <c r="R114" s="3"/>
      <c r="S114" s="3"/>
      <c r="T114" s="3"/>
      <c r="U114" s="3"/>
      <c r="V114" s="3"/>
      <c r="W114" s="3"/>
      <c r="Y114" s="3"/>
    </row>
    <row r="115" spans="2:25">
      <c r="B115" s="70"/>
      <c r="C115" s="70"/>
      <c r="D115" s="70"/>
      <c r="E115" s="3"/>
      <c r="F115" s="3"/>
      <c r="G115" s="3"/>
      <c r="H115" s="3"/>
      <c r="I115" s="3"/>
      <c r="J115" s="3"/>
      <c r="K115" s="3"/>
      <c r="L115" s="3"/>
      <c r="M115" s="3"/>
      <c r="N115" s="3"/>
      <c r="O115" s="3"/>
      <c r="P115" s="3"/>
      <c r="Q115" s="3"/>
      <c r="R115" s="3"/>
      <c r="S115" s="3"/>
      <c r="T115" s="3"/>
      <c r="U115" s="3"/>
      <c r="V115" s="3"/>
      <c r="W115" s="3"/>
      <c r="Y115" s="3"/>
    </row>
    <row r="116" spans="2:25">
      <c r="B116" s="70"/>
      <c r="C116" s="70"/>
      <c r="D116" s="70"/>
      <c r="E116" s="3"/>
      <c r="F116" s="3"/>
      <c r="G116" s="3"/>
      <c r="H116" s="3"/>
      <c r="I116" s="3"/>
      <c r="J116" s="3"/>
      <c r="K116" s="3"/>
      <c r="L116" s="3"/>
      <c r="M116" s="3"/>
      <c r="N116" s="3"/>
      <c r="O116" s="3"/>
      <c r="P116" s="3"/>
      <c r="Q116" s="3"/>
      <c r="R116" s="3"/>
      <c r="S116" s="3"/>
      <c r="T116" s="3"/>
      <c r="U116" s="3"/>
      <c r="V116" s="3"/>
      <c r="W116" s="3"/>
      <c r="Y116" s="3"/>
    </row>
    <row r="117" spans="2:25">
      <c r="B117" s="70"/>
      <c r="C117" s="70"/>
      <c r="D117" s="70"/>
      <c r="E117" s="3"/>
      <c r="F117" s="3"/>
      <c r="G117" s="3"/>
      <c r="H117" s="3"/>
      <c r="I117" s="3"/>
      <c r="J117" s="3"/>
      <c r="K117" s="3"/>
      <c r="L117" s="3"/>
      <c r="M117" s="3"/>
      <c r="N117" s="3"/>
      <c r="O117" s="3"/>
      <c r="P117" s="3"/>
      <c r="Q117" s="3"/>
      <c r="R117" s="3"/>
      <c r="S117" s="3"/>
      <c r="T117" s="3"/>
      <c r="U117" s="3"/>
      <c r="V117" s="3"/>
      <c r="W117" s="3"/>
      <c r="Y117" s="3"/>
    </row>
    <row r="118" spans="2:25">
      <c r="B118" s="70"/>
      <c r="C118" s="70"/>
      <c r="D118" s="70"/>
      <c r="E118" s="3"/>
      <c r="F118" s="3"/>
      <c r="G118" s="3"/>
      <c r="H118" s="3"/>
      <c r="I118" s="3"/>
      <c r="J118" s="3"/>
      <c r="K118" s="3"/>
      <c r="L118" s="3"/>
      <c r="M118" s="3"/>
      <c r="N118" s="3"/>
      <c r="O118" s="3"/>
      <c r="P118" s="3"/>
      <c r="Q118" s="3"/>
      <c r="R118" s="3"/>
      <c r="S118" s="3"/>
      <c r="T118" s="3"/>
      <c r="U118" s="3"/>
      <c r="V118" s="3"/>
      <c r="W118" s="3"/>
      <c r="Y118" s="3"/>
    </row>
    <row r="119" spans="2:25">
      <c r="B119" s="70"/>
      <c r="C119" s="70"/>
      <c r="D119" s="70"/>
      <c r="E119" s="3"/>
      <c r="F119" s="3"/>
      <c r="G119" s="3"/>
      <c r="H119" s="3"/>
      <c r="I119" s="3"/>
      <c r="J119" s="3"/>
      <c r="K119" s="3"/>
      <c r="L119" s="3"/>
      <c r="M119" s="3"/>
      <c r="N119" s="3"/>
      <c r="O119" s="3"/>
      <c r="P119" s="3"/>
      <c r="Q119" s="3"/>
      <c r="R119" s="3"/>
      <c r="S119" s="3"/>
      <c r="T119" s="3"/>
      <c r="U119" s="3"/>
      <c r="V119" s="3"/>
      <c r="W119" s="3"/>
      <c r="Y119" s="3"/>
    </row>
    <row r="120" spans="2:25">
      <c r="B120" s="70"/>
      <c r="C120" s="70"/>
      <c r="D120" s="70"/>
      <c r="E120" s="3"/>
      <c r="F120" s="3"/>
      <c r="G120" s="3"/>
      <c r="H120" s="3"/>
      <c r="I120" s="3"/>
      <c r="J120" s="3"/>
      <c r="K120" s="3"/>
      <c r="L120" s="3"/>
      <c r="M120" s="3"/>
      <c r="N120" s="3"/>
      <c r="O120" s="3"/>
      <c r="P120" s="3"/>
      <c r="Q120" s="3"/>
      <c r="R120" s="3"/>
      <c r="S120" s="3"/>
      <c r="T120" s="3"/>
      <c r="U120" s="3"/>
      <c r="V120" s="3"/>
      <c r="W120" s="3"/>
      <c r="Y120" s="3"/>
    </row>
    <row r="121" spans="2:25">
      <c r="B121" s="70"/>
      <c r="C121" s="70"/>
      <c r="D121" s="70"/>
      <c r="E121" s="3"/>
      <c r="F121" s="3"/>
      <c r="G121" s="3"/>
      <c r="H121" s="3"/>
      <c r="I121" s="3"/>
      <c r="J121" s="3"/>
      <c r="K121" s="3"/>
      <c r="L121" s="3"/>
      <c r="M121" s="3"/>
      <c r="N121" s="3"/>
      <c r="O121" s="3"/>
      <c r="P121" s="3"/>
      <c r="Q121" s="3"/>
      <c r="R121" s="3"/>
      <c r="S121" s="3"/>
      <c r="T121" s="3"/>
      <c r="U121" s="3"/>
      <c r="V121" s="3"/>
      <c r="W121" s="3"/>
      <c r="Y121" s="3"/>
    </row>
    <row r="122" spans="2:25">
      <c r="B122" s="70"/>
      <c r="C122" s="70"/>
      <c r="D122" s="70"/>
      <c r="E122" s="3"/>
      <c r="F122" s="3"/>
      <c r="G122" s="3"/>
      <c r="H122" s="3"/>
      <c r="I122" s="3"/>
      <c r="J122" s="3"/>
      <c r="K122" s="3"/>
      <c r="L122" s="3"/>
      <c r="M122" s="3"/>
      <c r="N122" s="3"/>
      <c r="O122" s="3"/>
      <c r="P122" s="3"/>
      <c r="Q122" s="3"/>
      <c r="R122" s="3"/>
      <c r="S122" s="3"/>
      <c r="T122" s="3"/>
      <c r="U122" s="3"/>
      <c r="V122" s="3"/>
      <c r="W122" s="3"/>
      <c r="Y122" s="3"/>
    </row>
    <row r="123" spans="2:25">
      <c r="B123" s="70"/>
      <c r="C123" s="70"/>
      <c r="D123" s="70"/>
      <c r="E123" s="3"/>
      <c r="F123" s="3"/>
      <c r="G123" s="3"/>
      <c r="H123" s="3"/>
      <c r="I123" s="3"/>
      <c r="J123" s="3"/>
      <c r="K123" s="3"/>
      <c r="L123" s="3"/>
      <c r="M123" s="3"/>
      <c r="N123" s="3"/>
      <c r="O123" s="3"/>
      <c r="P123" s="3"/>
      <c r="Q123" s="3"/>
      <c r="R123" s="3"/>
      <c r="S123" s="3"/>
      <c r="T123" s="3"/>
      <c r="U123" s="3"/>
      <c r="V123" s="3"/>
      <c r="W123" s="3"/>
      <c r="Y123" s="3"/>
    </row>
    <row r="124" spans="2:25">
      <c r="B124" s="70"/>
      <c r="C124" s="70"/>
      <c r="D124" s="70"/>
      <c r="E124" s="3"/>
      <c r="F124" s="3"/>
      <c r="G124" s="3"/>
      <c r="H124" s="3"/>
      <c r="I124" s="3"/>
      <c r="J124" s="3"/>
      <c r="K124" s="3"/>
      <c r="L124" s="3"/>
      <c r="M124" s="3"/>
      <c r="N124" s="3"/>
      <c r="O124" s="3"/>
      <c r="P124" s="3"/>
      <c r="Q124" s="3"/>
      <c r="R124" s="3"/>
      <c r="S124" s="3"/>
      <c r="T124" s="3"/>
      <c r="U124" s="3"/>
      <c r="V124" s="3"/>
      <c r="W124" s="3"/>
      <c r="Y124" s="3"/>
    </row>
    <row r="125" spans="2:25">
      <c r="B125" s="70"/>
      <c r="C125" s="70"/>
      <c r="D125" s="70"/>
      <c r="E125" s="3"/>
      <c r="F125" s="3"/>
      <c r="G125" s="3"/>
      <c r="H125" s="3"/>
      <c r="I125" s="3"/>
      <c r="J125" s="3"/>
      <c r="K125" s="3"/>
      <c r="L125" s="3"/>
      <c r="M125" s="3"/>
      <c r="N125" s="3"/>
      <c r="O125" s="3"/>
      <c r="P125" s="3"/>
      <c r="Q125" s="3"/>
      <c r="R125" s="3"/>
      <c r="S125" s="3"/>
      <c r="T125" s="3"/>
      <c r="U125" s="3"/>
      <c r="V125" s="3"/>
      <c r="W125" s="3"/>
      <c r="Y125" s="3"/>
    </row>
    <row r="126" spans="2:25">
      <c r="B126" s="70"/>
      <c r="C126" s="70"/>
      <c r="D126" s="70"/>
      <c r="E126" s="3"/>
      <c r="F126" s="3"/>
      <c r="G126" s="3"/>
      <c r="H126" s="3"/>
      <c r="I126" s="3"/>
      <c r="J126" s="3"/>
      <c r="K126" s="3"/>
      <c r="L126" s="3"/>
      <c r="M126" s="3"/>
      <c r="N126" s="3"/>
      <c r="O126" s="3"/>
      <c r="P126" s="3"/>
      <c r="Q126" s="3"/>
      <c r="R126" s="3"/>
      <c r="S126" s="3"/>
      <c r="T126" s="3"/>
      <c r="U126" s="3"/>
      <c r="V126" s="3"/>
      <c r="W126" s="3"/>
      <c r="Y126" s="3"/>
    </row>
    <row r="127" spans="2:25">
      <c r="B127" s="70"/>
      <c r="C127" s="70"/>
      <c r="D127" s="70"/>
      <c r="E127" s="3"/>
      <c r="F127" s="3"/>
      <c r="G127" s="3"/>
      <c r="H127" s="3"/>
      <c r="I127" s="3"/>
      <c r="J127" s="3"/>
      <c r="K127" s="3"/>
      <c r="L127" s="3"/>
      <c r="M127" s="3"/>
      <c r="N127" s="3"/>
      <c r="O127" s="3"/>
      <c r="P127" s="3"/>
      <c r="Q127" s="3"/>
      <c r="R127" s="3"/>
      <c r="S127" s="3"/>
      <c r="T127" s="3"/>
      <c r="U127" s="3"/>
      <c r="V127" s="3"/>
      <c r="W127" s="3"/>
      <c r="Y127" s="3"/>
    </row>
    <row r="128" spans="2:25">
      <c r="B128" s="70"/>
      <c r="C128" s="70"/>
      <c r="D128" s="70"/>
      <c r="E128" s="3"/>
      <c r="F128" s="3"/>
      <c r="G128" s="3"/>
      <c r="H128" s="3"/>
      <c r="I128" s="3"/>
      <c r="J128" s="3"/>
      <c r="K128" s="3"/>
      <c r="L128" s="3"/>
      <c r="M128" s="3"/>
      <c r="N128" s="3"/>
      <c r="O128" s="3"/>
      <c r="P128" s="3"/>
      <c r="Q128" s="3"/>
      <c r="R128" s="3"/>
      <c r="S128" s="3"/>
      <c r="T128" s="3"/>
      <c r="U128" s="3"/>
      <c r="V128" s="3"/>
      <c r="W128" s="3"/>
      <c r="Y128" s="3"/>
    </row>
    <row r="129" spans="2:25">
      <c r="B129" s="70"/>
      <c r="C129" s="70"/>
      <c r="D129" s="70"/>
      <c r="E129" s="3"/>
      <c r="F129" s="3"/>
      <c r="G129" s="3"/>
      <c r="H129" s="3"/>
      <c r="I129" s="3"/>
      <c r="J129" s="3"/>
      <c r="K129" s="3"/>
      <c r="L129" s="3"/>
      <c r="M129" s="3"/>
      <c r="N129" s="3"/>
      <c r="O129" s="3"/>
      <c r="P129" s="3"/>
      <c r="Q129" s="3"/>
      <c r="R129" s="3"/>
      <c r="S129" s="3"/>
      <c r="T129" s="3"/>
      <c r="U129" s="3"/>
      <c r="V129" s="3"/>
      <c r="W129" s="3"/>
      <c r="Y129" s="3"/>
    </row>
    <row r="130" spans="2:25">
      <c r="B130" s="70"/>
      <c r="C130" s="70"/>
      <c r="D130" s="70"/>
      <c r="E130" s="3"/>
      <c r="F130" s="3"/>
      <c r="G130" s="3"/>
      <c r="H130" s="3"/>
      <c r="I130" s="3"/>
      <c r="J130" s="3"/>
      <c r="K130" s="3"/>
      <c r="L130" s="3"/>
      <c r="M130" s="3"/>
      <c r="N130" s="3"/>
      <c r="O130" s="3"/>
      <c r="P130" s="3"/>
      <c r="Q130" s="3"/>
      <c r="R130" s="3"/>
      <c r="S130" s="3"/>
      <c r="T130" s="3"/>
      <c r="U130" s="3"/>
      <c r="V130" s="3"/>
      <c r="W130" s="3"/>
      <c r="Y130" s="3"/>
    </row>
    <row r="131" spans="2:25">
      <c r="B131" s="70"/>
      <c r="C131" s="70"/>
      <c r="D131" s="70"/>
      <c r="E131" s="3"/>
      <c r="F131" s="3"/>
      <c r="G131" s="3"/>
      <c r="H131" s="3"/>
      <c r="I131" s="3"/>
      <c r="J131" s="3"/>
      <c r="K131" s="3"/>
      <c r="L131" s="3"/>
      <c r="M131" s="3"/>
      <c r="N131" s="3"/>
      <c r="O131" s="3"/>
      <c r="P131" s="3"/>
      <c r="Q131" s="3"/>
      <c r="R131" s="3"/>
      <c r="S131" s="3"/>
      <c r="T131" s="3"/>
      <c r="U131" s="3"/>
      <c r="V131" s="3"/>
      <c r="W131" s="3"/>
      <c r="Y131" s="3"/>
    </row>
    <row r="132" spans="2:25">
      <c r="B132" s="70"/>
      <c r="C132" s="70"/>
      <c r="D132" s="70"/>
      <c r="E132" s="3"/>
      <c r="F132" s="3"/>
      <c r="G132" s="3"/>
      <c r="H132" s="3"/>
      <c r="I132" s="3"/>
      <c r="J132" s="3"/>
      <c r="K132" s="3"/>
      <c r="L132" s="3"/>
      <c r="M132" s="3"/>
      <c r="N132" s="3"/>
      <c r="O132" s="3"/>
      <c r="P132" s="3"/>
      <c r="Q132" s="3"/>
      <c r="R132" s="3"/>
      <c r="S132" s="3"/>
      <c r="T132" s="3"/>
      <c r="U132" s="3"/>
      <c r="V132" s="3"/>
      <c r="W132" s="3"/>
      <c r="Y132" s="3"/>
    </row>
    <row r="133" spans="2:25">
      <c r="B133" s="70"/>
      <c r="C133" s="70"/>
      <c r="D133" s="70"/>
      <c r="E133" s="3"/>
      <c r="F133" s="3"/>
      <c r="G133" s="3"/>
      <c r="H133" s="3"/>
      <c r="I133" s="3"/>
      <c r="J133" s="3"/>
      <c r="K133" s="3"/>
      <c r="L133" s="3"/>
      <c r="M133" s="3"/>
      <c r="N133" s="3"/>
      <c r="O133" s="3"/>
      <c r="P133" s="3"/>
      <c r="Q133" s="3"/>
      <c r="R133" s="3"/>
      <c r="S133" s="3"/>
      <c r="T133" s="3"/>
      <c r="U133" s="3"/>
      <c r="V133" s="3"/>
      <c r="W133" s="3"/>
      <c r="Y133" s="3"/>
    </row>
    <row r="134" spans="2:25">
      <c r="B134" s="70"/>
      <c r="C134" s="70"/>
      <c r="D134" s="70"/>
      <c r="E134" s="3"/>
      <c r="F134" s="3"/>
      <c r="G134" s="3"/>
      <c r="H134" s="3"/>
      <c r="I134" s="3"/>
      <c r="J134" s="3"/>
      <c r="K134" s="3"/>
      <c r="L134" s="3"/>
      <c r="M134" s="3"/>
      <c r="N134" s="3"/>
      <c r="O134" s="3"/>
      <c r="P134" s="3"/>
      <c r="Q134" s="3"/>
      <c r="R134" s="3"/>
      <c r="S134" s="3"/>
      <c r="T134" s="3"/>
      <c r="U134" s="3"/>
      <c r="V134" s="3"/>
      <c r="W134" s="3"/>
      <c r="Y134" s="3"/>
    </row>
    <row r="135" spans="2:25">
      <c r="B135" s="70"/>
      <c r="C135" s="70"/>
      <c r="D135" s="70"/>
      <c r="E135" s="3"/>
      <c r="F135" s="3"/>
      <c r="G135" s="3"/>
      <c r="H135" s="3"/>
      <c r="I135" s="3"/>
      <c r="J135" s="3"/>
      <c r="K135" s="3"/>
      <c r="L135" s="3"/>
      <c r="M135" s="3"/>
      <c r="N135" s="3"/>
      <c r="O135" s="3"/>
      <c r="P135" s="3"/>
      <c r="Q135" s="3"/>
      <c r="R135" s="3"/>
      <c r="S135" s="3"/>
      <c r="T135" s="3"/>
      <c r="U135" s="3"/>
      <c r="V135" s="3"/>
      <c r="W135" s="3"/>
      <c r="Y135" s="3"/>
    </row>
    <row r="136" spans="2:25">
      <c r="B136" s="70"/>
      <c r="C136" s="70"/>
      <c r="D136" s="70"/>
      <c r="E136" s="3"/>
      <c r="F136" s="3"/>
      <c r="G136" s="3"/>
      <c r="H136" s="3"/>
      <c r="I136" s="3"/>
      <c r="J136" s="3"/>
      <c r="K136" s="3"/>
      <c r="L136" s="3"/>
      <c r="M136" s="3"/>
      <c r="N136" s="3"/>
      <c r="O136" s="3"/>
      <c r="P136" s="3"/>
      <c r="Q136" s="3"/>
      <c r="R136" s="3"/>
      <c r="S136" s="3"/>
      <c r="T136" s="3"/>
      <c r="U136" s="3"/>
      <c r="V136" s="3"/>
      <c r="W136" s="3"/>
      <c r="Y136" s="3"/>
    </row>
    <row r="137" spans="2:25">
      <c r="B137" s="70"/>
      <c r="C137" s="70"/>
      <c r="D137" s="70"/>
      <c r="E137" s="3"/>
      <c r="F137" s="3"/>
      <c r="G137" s="3"/>
      <c r="H137" s="3"/>
      <c r="I137" s="3"/>
      <c r="J137" s="3"/>
      <c r="K137" s="3"/>
      <c r="L137" s="3"/>
      <c r="M137" s="3"/>
      <c r="N137" s="3"/>
      <c r="O137" s="3"/>
      <c r="P137" s="3"/>
      <c r="Q137" s="3"/>
      <c r="R137" s="3"/>
      <c r="S137" s="3"/>
      <c r="T137" s="3"/>
      <c r="U137" s="3"/>
      <c r="V137" s="3"/>
      <c r="W137" s="3"/>
      <c r="Y137" s="3"/>
    </row>
    <row r="138" spans="2:25">
      <c r="B138" s="70"/>
      <c r="C138" s="70"/>
      <c r="D138" s="70"/>
      <c r="E138" s="3"/>
      <c r="F138" s="3"/>
      <c r="G138" s="3"/>
      <c r="H138" s="3"/>
      <c r="I138" s="3"/>
      <c r="J138" s="3"/>
      <c r="K138" s="3"/>
      <c r="L138" s="3"/>
      <c r="M138" s="3"/>
      <c r="N138" s="3"/>
      <c r="O138" s="3"/>
      <c r="P138" s="3"/>
      <c r="Q138" s="3"/>
      <c r="R138" s="3"/>
      <c r="S138" s="3"/>
      <c r="T138" s="3"/>
      <c r="U138" s="3"/>
      <c r="V138" s="3"/>
      <c r="W138" s="3"/>
      <c r="Y138" s="3"/>
    </row>
    <row r="139" spans="2:25">
      <c r="B139" s="70"/>
      <c r="C139" s="70"/>
      <c r="D139" s="70"/>
      <c r="E139" s="3"/>
      <c r="F139" s="3"/>
      <c r="G139" s="3"/>
      <c r="H139" s="3"/>
      <c r="I139" s="3"/>
      <c r="J139" s="3"/>
      <c r="K139" s="3"/>
      <c r="L139" s="3"/>
      <c r="M139" s="3"/>
      <c r="N139" s="3"/>
      <c r="O139" s="3"/>
      <c r="P139" s="3"/>
      <c r="Q139" s="3"/>
      <c r="R139" s="3"/>
      <c r="S139" s="3"/>
      <c r="T139" s="3"/>
      <c r="U139" s="3"/>
      <c r="V139" s="3"/>
      <c r="W139" s="3"/>
      <c r="Y139" s="3"/>
    </row>
    <row r="140" spans="2:25">
      <c r="B140" s="70"/>
      <c r="C140" s="70"/>
      <c r="D140" s="70"/>
      <c r="E140" s="3"/>
      <c r="F140" s="3"/>
      <c r="G140" s="3"/>
      <c r="H140" s="3"/>
      <c r="I140" s="3"/>
      <c r="J140" s="3"/>
      <c r="K140" s="3"/>
      <c r="L140" s="3"/>
      <c r="M140" s="3"/>
      <c r="N140" s="3"/>
      <c r="O140" s="3"/>
      <c r="P140" s="3"/>
      <c r="Q140" s="3"/>
      <c r="R140" s="3"/>
      <c r="S140" s="3"/>
      <c r="T140" s="3"/>
      <c r="U140" s="3"/>
      <c r="V140" s="3"/>
      <c r="W140" s="3"/>
      <c r="Y140" s="3"/>
    </row>
    <row r="141" spans="2:25">
      <c r="B141" s="70"/>
      <c r="C141" s="70"/>
      <c r="D141" s="70"/>
      <c r="E141" s="3"/>
      <c r="F141" s="3"/>
      <c r="G141" s="3"/>
      <c r="H141" s="3"/>
      <c r="I141" s="3"/>
      <c r="J141" s="3"/>
      <c r="K141" s="3"/>
      <c r="L141" s="3"/>
      <c r="M141" s="3"/>
      <c r="N141" s="3"/>
      <c r="O141" s="3"/>
      <c r="P141" s="3"/>
      <c r="Q141" s="3"/>
      <c r="R141" s="3"/>
      <c r="S141" s="3"/>
      <c r="T141" s="3"/>
      <c r="U141" s="3"/>
      <c r="V141" s="3"/>
      <c r="W141" s="3"/>
      <c r="Y141" s="3"/>
    </row>
    <row r="142" spans="2:25">
      <c r="B142" s="70"/>
      <c r="C142" s="70"/>
      <c r="D142" s="70"/>
      <c r="E142" s="3"/>
      <c r="F142" s="3"/>
      <c r="G142" s="3"/>
      <c r="H142" s="3"/>
      <c r="I142" s="3"/>
      <c r="J142" s="3"/>
      <c r="K142" s="3"/>
      <c r="L142" s="3"/>
      <c r="M142" s="3"/>
      <c r="N142" s="3"/>
      <c r="O142" s="3"/>
      <c r="P142" s="3"/>
      <c r="Q142" s="3"/>
      <c r="R142" s="3"/>
      <c r="S142" s="3"/>
      <c r="T142" s="3"/>
      <c r="U142" s="3"/>
      <c r="V142" s="3"/>
      <c r="W142" s="3"/>
      <c r="Y142" s="3"/>
    </row>
    <row r="143" spans="2:25">
      <c r="B143" s="70"/>
      <c r="C143" s="70"/>
      <c r="D143" s="70"/>
      <c r="E143" s="3"/>
      <c r="F143" s="3"/>
      <c r="G143" s="3"/>
      <c r="H143" s="3"/>
      <c r="I143" s="3"/>
      <c r="J143" s="3"/>
      <c r="K143" s="3"/>
      <c r="L143" s="3"/>
      <c r="M143" s="3"/>
      <c r="N143" s="3"/>
      <c r="O143" s="3"/>
      <c r="P143" s="3"/>
      <c r="Q143" s="3"/>
      <c r="R143" s="3"/>
      <c r="S143" s="3"/>
      <c r="T143" s="3"/>
      <c r="U143" s="3"/>
      <c r="V143" s="3"/>
      <c r="W143" s="3"/>
      <c r="Y143" s="3"/>
    </row>
    <row r="144" spans="2:25">
      <c r="B144" s="70"/>
      <c r="C144" s="70"/>
      <c r="D144" s="70"/>
      <c r="E144" s="3"/>
      <c r="F144" s="3"/>
      <c r="G144" s="3"/>
      <c r="H144" s="3"/>
      <c r="I144" s="3"/>
      <c r="J144" s="3"/>
      <c r="K144" s="3"/>
      <c r="L144" s="3"/>
      <c r="M144" s="3"/>
      <c r="N144" s="3"/>
      <c r="O144" s="3"/>
      <c r="P144" s="3"/>
      <c r="Q144" s="3"/>
      <c r="R144" s="3"/>
      <c r="S144" s="3"/>
      <c r="T144" s="3"/>
      <c r="U144" s="3"/>
      <c r="V144" s="3"/>
      <c r="W144" s="3"/>
      <c r="Y144" s="3"/>
    </row>
    <row r="145" spans="2:25">
      <c r="B145" s="70"/>
      <c r="C145" s="70"/>
      <c r="D145" s="70"/>
      <c r="E145" s="3"/>
      <c r="F145" s="3"/>
      <c r="G145" s="3"/>
      <c r="H145" s="3"/>
      <c r="I145" s="3"/>
      <c r="J145" s="3"/>
      <c r="K145" s="3"/>
      <c r="L145" s="3"/>
      <c r="M145" s="3"/>
      <c r="N145" s="3"/>
      <c r="O145" s="3"/>
      <c r="P145" s="3"/>
      <c r="Q145" s="3"/>
      <c r="R145" s="3"/>
      <c r="S145" s="3"/>
      <c r="T145" s="3"/>
      <c r="U145" s="3"/>
      <c r="V145" s="3"/>
      <c r="W145" s="3"/>
      <c r="Y145" s="3"/>
    </row>
    <row r="146" spans="2:25">
      <c r="B146" s="70"/>
      <c r="C146" s="70"/>
      <c r="D146" s="70"/>
      <c r="E146" s="3"/>
      <c r="F146" s="3"/>
      <c r="G146" s="3"/>
      <c r="H146" s="3"/>
      <c r="I146" s="3"/>
      <c r="J146" s="3"/>
      <c r="K146" s="3"/>
      <c r="L146" s="3"/>
      <c r="M146" s="3"/>
      <c r="N146" s="3"/>
      <c r="O146" s="3"/>
      <c r="P146" s="3"/>
      <c r="Q146" s="3"/>
      <c r="R146" s="3"/>
      <c r="S146" s="3"/>
      <c r="T146" s="3"/>
      <c r="U146" s="3"/>
      <c r="V146" s="3"/>
      <c r="W146" s="3"/>
      <c r="Y146" s="3"/>
    </row>
    <row r="147" spans="2:25">
      <c r="B147" s="70"/>
      <c r="C147" s="70"/>
      <c r="D147" s="70"/>
      <c r="E147" s="3"/>
      <c r="F147" s="3"/>
      <c r="G147" s="3"/>
      <c r="H147" s="3"/>
      <c r="I147" s="3"/>
      <c r="J147" s="3"/>
      <c r="K147" s="3"/>
      <c r="L147" s="3"/>
      <c r="M147" s="3"/>
      <c r="N147" s="3"/>
      <c r="O147" s="3"/>
      <c r="P147" s="3"/>
      <c r="Q147" s="3"/>
      <c r="R147" s="3"/>
      <c r="S147" s="3"/>
      <c r="T147" s="3"/>
      <c r="U147" s="3"/>
      <c r="V147" s="3"/>
      <c r="W147" s="3"/>
      <c r="Y147" s="3"/>
    </row>
    <row r="148" spans="2:25">
      <c r="B148" s="70"/>
      <c r="C148" s="70"/>
      <c r="D148" s="70"/>
      <c r="E148" s="3"/>
      <c r="F148" s="3"/>
      <c r="G148" s="3"/>
      <c r="H148" s="3"/>
      <c r="I148" s="3"/>
      <c r="J148" s="3"/>
      <c r="K148" s="3"/>
      <c r="L148" s="3"/>
      <c r="M148" s="3"/>
      <c r="N148" s="3"/>
      <c r="O148" s="3"/>
      <c r="P148" s="3"/>
      <c r="Q148" s="3"/>
      <c r="R148" s="3"/>
      <c r="S148" s="3"/>
      <c r="T148" s="3"/>
      <c r="U148" s="3"/>
      <c r="V148" s="3"/>
      <c r="W148" s="3"/>
      <c r="Y148" s="3"/>
    </row>
    <row r="149" spans="2:25">
      <c r="B149" s="70"/>
      <c r="C149" s="70"/>
      <c r="D149" s="70"/>
      <c r="E149" s="3"/>
      <c r="F149" s="3"/>
      <c r="G149" s="3"/>
      <c r="H149" s="3"/>
      <c r="I149" s="3"/>
      <c r="J149" s="3"/>
      <c r="K149" s="3"/>
      <c r="L149" s="3"/>
      <c r="M149" s="3"/>
      <c r="N149" s="3"/>
      <c r="O149" s="3"/>
      <c r="P149" s="3"/>
      <c r="Q149" s="3"/>
      <c r="R149" s="3"/>
      <c r="S149" s="3"/>
      <c r="T149" s="3"/>
      <c r="U149" s="3"/>
      <c r="V149" s="3"/>
      <c r="W149" s="3"/>
      <c r="Y149" s="3"/>
    </row>
    <row r="150" spans="2:25">
      <c r="B150" s="70"/>
      <c r="C150" s="70"/>
      <c r="D150" s="70"/>
      <c r="E150" s="3"/>
      <c r="F150" s="3"/>
      <c r="G150" s="3"/>
      <c r="H150" s="3"/>
      <c r="I150" s="3"/>
      <c r="J150" s="3"/>
      <c r="K150" s="3"/>
      <c r="L150" s="3"/>
      <c r="M150" s="3"/>
      <c r="N150" s="3"/>
      <c r="O150" s="3"/>
      <c r="P150" s="3"/>
      <c r="Q150" s="3"/>
      <c r="R150" s="3"/>
      <c r="S150" s="3"/>
      <c r="T150" s="3"/>
      <c r="U150" s="3"/>
      <c r="V150" s="3"/>
      <c r="W150" s="3"/>
      <c r="Y150" s="3"/>
    </row>
    <row r="151" spans="2:25">
      <c r="B151" s="70"/>
      <c r="C151" s="70"/>
      <c r="D151" s="70"/>
      <c r="E151" s="3"/>
      <c r="F151" s="3"/>
      <c r="G151" s="3"/>
      <c r="H151" s="3"/>
      <c r="I151" s="3"/>
      <c r="J151" s="3"/>
      <c r="K151" s="3"/>
      <c r="L151" s="3"/>
      <c r="M151" s="3"/>
      <c r="N151" s="3"/>
      <c r="O151" s="3"/>
      <c r="P151" s="3"/>
      <c r="Q151" s="3"/>
      <c r="R151" s="3"/>
      <c r="S151" s="3"/>
      <c r="T151" s="3"/>
      <c r="U151" s="3"/>
      <c r="V151" s="3"/>
      <c r="W151" s="3"/>
      <c r="Y151" s="3"/>
    </row>
    <row r="152" spans="2:25">
      <c r="B152" s="70"/>
      <c r="C152" s="70"/>
      <c r="D152" s="70"/>
      <c r="E152" s="3"/>
      <c r="F152" s="3"/>
      <c r="G152" s="3"/>
      <c r="H152" s="3"/>
      <c r="I152" s="3"/>
      <c r="J152" s="3"/>
      <c r="K152" s="3"/>
      <c r="L152" s="3"/>
      <c r="M152" s="3"/>
      <c r="N152" s="3"/>
      <c r="O152" s="3"/>
      <c r="P152" s="3"/>
      <c r="Q152" s="3"/>
      <c r="R152" s="3"/>
      <c r="S152" s="3"/>
      <c r="T152" s="3"/>
      <c r="U152" s="3"/>
      <c r="V152" s="3"/>
      <c r="W152" s="3"/>
      <c r="Y152" s="3"/>
    </row>
    <row r="153" spans="2:25">
      <c r="B153" s="70"/>
      <c r="C153" s="70"/>
      <c r="D153" s="70"/>
      <c r="E153" s="3"/>
      <c r="F153" s="3"/>
      <c r="G153" s="3"/>
      <c r="H153" s="3"/>
      <c r="I153" s="3"/>
      <c r="J153" s="3"/>
      <c r="K153" s="3"/>
      <c r="L153" s="3"/>
      <c r="M153" s="3"/>
      <c r="N153" s="3"/>
      <c r="O153" s="3"/>
      <c r="P153" s="3"/>
      <c r="Q153" s="3"/>
      <c r="R153" s="3"/>
      <c r="S153" s="3"/>
      <c r="T153" s="3"/>
      <c r="U153" s="3"/>
      <c r="V153" s="3"/>
      <c r="W153" s="3"/>
      <c r="Y153" s="3"/>
    </row>
    <row r="154" spans="2:25">
      <c r="B154" s="70"/>
      <c r="C154" s="70"/>
      <c r="D154" s="70"/>
      <c r="E154" s="3"/>
      <c r="F154" s="3"/>
      <c r="G154" s="3"/>
      <c r="H154" s="3"/>
      <c r="I154" s="3"/>
      <c r="J154" s="3"/>
      <c r="K154" s="3"/>
      <c r="L154" s="3"/>
      <c r="M154" s="3"/>
      <c r="N154" s="3"/>
      <c r="O154" s="3"/>
      <c r="P154" s="3"/>
      <c r="Q154" s="3"/>
      <c r="R154" s="3"/>
      <c r="S154" s="3"/>
      <c r="T154" s="3"/>
      <c r="U154" s="3"/>
      <c r="V154" s="3"/>
      <c r="W154" s="3"/>
      <c r="Y154" s="3"/>
    </row>
    <row r="155" spans="2:25">
      <c r="B155" s="70"/>
      <c r="C155" s="70"/>
      <c r="D155" s="70"/>
      <c r="E155" s="3"/>
      <c r="F155" s="3"/>
      <c r="G155" s="3"/>
      <c r="H155" s="3"/>
      <c r="I155" s="3"/>
      <c r="J155" s="3"/>
      <c r="K155" s="3"/>
      <c r="L155" s="3"/>
      <c r="M155" s="3"/>
      <c r="N155" s="3"/>
      <c r="O155" s="3"/>
      <c r="P155" s="3"/>
      <c r="Q155" s="3"/>
      <c r="R155" s="3"/>
      <c r="S155" s="3"/>
      <c r="T155" s="3"/>
      <c r="U155" s="3"/>
      <c r="V155" s="3"/>
      <c r="W155" s="3"/>
      <c r="Y155" s="3"/>
    </row>
    <row r="156" spans="2:25">
      <c r="B156" s="70"/>
      <c r="C156" s="70"/>
      <c r="D156" s="70"/>
      <c r="E156" s="3"/>
      <c r="F156" s="3"/>
      <c r="G156" s="3"/>
      <c r="H156" s="3"/>
      <c r="I156" s="3"/>
      <c r="J156" s="3"/>
      <c r="K156" s="3"/>
      <c r="L156" s="3"/>
      <c r="M156" s="3"/>
      <c r="N156" s="3"/>
      <c r="O156" s="3"/>
      <c r="P156" s="3"/>
      <c r="Q156" s="3"/>
      <c r="R156" s="3"/>
      <c r="S156" s="3"/>
      <c r="T156" s="3"/>
      <c r="U156" s="3"/>
      <c r="V156" s="3"/>
      <c r="W156" s="3"/>
      <c r="Y156" s="3"/>
    </row>
    <row r="157" spans="2:25">
      <c r="B157" s="70"/>
      <c r="C157" s="70"/>
      <c r="D157" s="70"/>
      <c r="E157" s="3"/>
      <c r="F157" s="3"/>
      <c r="G157" s="3"/>
      <c r="H157" s="3"/>
      <c r="I157" s="3"/>
      <c r="J157" s="3"/>
      <c r="K157" s="3"/>
      <c r="L157" s="3"/>
      <c r="M157" s="3"/>
      <c r="N157" s="3"/>
      <c r="O157" s="3"/>
      <c r="P157" s="3"/>
      <c r="Q157" s="3"/>
      <c r="R157" s="3"/>
      <c r="S157" s="3"/>
      <c r="T157" s="3"/>
      <c r="U157" s="3"/>
      <c r="V157" s="3"/>
      <c r="W157" s="3"/>
      <c r="Y157" s="3"/>
    </row>
    <row r="158" spans="2:25">
      <c r="B158" s="70"/>
      <c r="C158" s="70"/>
      <c r="D158" s="70"/>
      <c r="E158" s="3"/>
      <c r="F158" s="3"/>
      <c r="G158" s="3"/>
      <c r="H158" s="3"/>
      <c r="I158" s="3"/>
      <c r="J158" s="3"/>
      <c r="K158" s="3"/>
      <c r="L158" s="3"/>
      <c r="M158" s="3"/>
      <c r="N158" s="3"/>
      <c r="O158" s="3"/>
      <c r="P158" s="3"/>
      <c r="Q158" s="3"/>
      <c r="R158" s="3"/>
      <c r="S158" s="3"/>
      <c r="T158" s="3"/>
      <c r="U158" s="3"/>
      <c r="V158" s="3"/>
      <c r="W158" s="3"/>
      <c r="Y158" s="3"/>
    </row>
    <row r="159" spans="2:25">
      <c r="B159" s="70"/>
      <c r="C159" s="70"/>
      <c r="D159" s="70"/>
      <c r="E159" s="3"/>
      <c r="F159" s="3"/>
      <c r="G159" s="3"/>
      <c r="H159" s="3"/>
      <c r="I159" s="3"/>
      <c r="J159" s="3"/>
      <c r="K159" s="3"/>
      <c r="L159" s="3"/>
      <c r="M159" s="3"/>
      <c r="N159" s="3"/>
      <c r="O159" s="3"/>
      <c r="P159" s="3"/>
      <c r="Q159" s="3"/>
      <c r="R159" s="3"/>
      <c r="S159" s="3"/>
      <c r="T159" s="3"/>
      <c r="U159" s="3"/>
      <c r="V159" s="3"/>
      <c r="W159" s="3"/>
      <c r="Y159" s="3"/>
    </row>
    <row r="160" spans="2:25">
      <c r="B160" s="70"/>
      <c r="C160" s="70"/>
      <c r="D160" s="70"/>
      <c r="E160" s="3"/>
      <c r="F160" s="3"/>
      <c r="G160" s="3"/>
      <c r="H160" s="3"/>
      <c r="I160" s="3"/>
      <c r="J160" s="3"/>
      <c r="K160" s="3"/>
      <c r="L160" s="3"/>
      <c r="M160" s="3"/>
      <c r="N160" s="3"/>
      <c r="O160" s="3"/>
      <c r="P160" s="3"/>
      <c r="Q160" s="3"/>
      <c r="R160" s="3"/>
      <c r="S160" s="3"/>
      <c r="T160" s="3"/>
      <c r="U160" s="3"/>
      <c r="V160" s="3"/>
      <c r="W160" s="3"/>
      <c r="Y160" s="3"/>
    </row>
    <row r="161" spans="2:25">
      <c r="B161" s="70"/>
      <c r="C161" s="70"/>
      <c r="D161" s="70"/>
      <c r="E161" s="3"/>
      <c r="F161" s="3"/>
      <c r="G161" s="3"/>
      <c r="H161" s="3"/>
      <c r="I161" s="3"/>
      <c r="J161" s="3"/>
      <c r="K161" s="3"/>
      <c r="L161" s="3"/>
      <c r="M161" s="3"/>
      <c r="N161" s="3"/>
      <c r="O161" s="3"/>
      <c r="P161" s="3"/>
      <c r="Q161" s="3"/>
      <c r="R161" s="3"/>
      <c r="S161" s="3"/>
      <c r="T161" s="3"/>
      <c r="U161" s="3"/>
      <c r="V161" s="3"/>
      <c r="W161" s="3"/>
      <c r="Y161" s="3"/>
    </row>
    <row r="162" spans="2:25">
      <c r="B162" s="70"/>
      <c r="C162" s="70"/>
      <c r="D162" s="70"/>
      <c r="E162" s="3"/>
      <c r="F162" s="3"/>
      <c r="G162" s="3"/>
      <c r="H162" s="3"/>
      <c r="I162" s="3"/>
      <c r="J162" s="3"/>
      <c r="K162" s="3"/>
      <c r="L162" s="3"/>
      <c r="M162" s="3"/>
      <c r="N162" s="3"/>
      <c r="O162" s="3"/>
      <c r="P162" s="3"/>
      <c r="Q162" s="3"/>
      <c r="R162" s="3"/>
      <c r="S162" s="3"/>
      <c r="T162" s="3"/>
      <c r="U162" s="3"/>
      <c r="V162" s="3"/>
      <c r="W162" s="3"/>
      <c r="Y162" s="3"/>
    </row>
    <row r="163" spans="2:25">
      <c r="B163" s="70"/>
      <c r="C163" s="70"/>
      <c r="D163" s="70"/>
      <c r="E163" s="3"/>
      <c r="F163" s="3"/>
      <c r="G163" s="3"/>
      <c r="H163" s="3"/>
      <c r="I163" s="3"/>
      <c r="J163" s="3"/>
      <c r="K163" s="3"/>
      <c r="L163" s="3"/>
      <c r="M163" s="3"/>
      <c r="N163" s="3"/>
      <c r="O163" s="3"/>
      <c r="P163" s="3"/>
      <c r="Q163" s="3"/>
      <c r="R163" s="3"/>
      <c r="S163" s="3"/>
      <c r="T163" s="3"/>
      <c r="U163" s="3"/>
      <c r="V163" s="3"/>
      <c r="W163" s="3"/>
      <c r="Y163" s="3"/>
    </row>
    <row r="164" spans="2:25">
      <c r="B164" s="70"/>
      <c r="C164" s="70"/>
      <c r="D164" s="70"/>
      <c r="E164" s="3"/>
      <c r="F164" s="3"/>
      <c r="G164" s="3"/>
      <c r="H164" s="3"/>
      <c r="I164" s="3"/>
      <c r="J164" s="3"/>
      <c r="K164" s="3"/>
      <c r="L164" s="3"/>
      <c r="M164" s="3"/>
      <c r="N164" s="3"/>
      <c r="O164" s="3"/>
      <c r="P164" s="3"/>
      <c r="Q164" s="3"/>
      <c r="R164" s="3"/>
      <c r="S164" s="3"/>
      <c r="T164" s="3"/>
      <c r="U164" s="3"/>
      <c r="V164" s="3"/>
      <c r="W164" s="3"/>
      <c r="Y164" s="3"/>
    </row>
    <row r="165" spans="2:25">
      <c r="B165" s="70"/>
      <c r="C165" s="70"/>
      <c r="D165" s="70"/>
      <c r="E165" s="3"/>
      <c r="F165" s="3"/>
      <c r="G165" s="3"/>
      <c r="H165" s="3"/>
      <c r="I165" s="3"/>
      <c r="J165" s="3"/>
      <c r="K165" s="3"/>
      <c r="L165" s="3"/>
      <c r="M165" s="3"/>
      <c r="N165" s="3"/>
      <c r="O165" s="3"/>
      <c r="P165" s="3"/>
      <c r="Q165" s="3"/>
      <c r="R165" s="3"/>
      <c r="S165" s="3"/>
      <c r="T165" s="3"/>
      <c r="U165" s="3"/>
      <c r="V165" s="3"/>
      <c r="W165" s="3"/>
      <c r="Y165" s="3"/>
    </row>
    <row r="166" spans="2:25">
      <c r="B166" s="70"/>
      <c r="C166" s="70"/>
      <c r="D166" s="70"/>
      <c r="E166" s="3"/>
      <c r="F166" s="3"/>
      <c r="G166" s="3"/>
      <c r="H166" s="3"/>
      <c r="I166" s="3"/>
      <c r="J166" s="3"/>
      <c r="K166" s="3"/>
      <c r="L166" s="3"/>
      <c r="M166" s="3"/>
      <c r="N166" s="3"/>
      <c r="O166" s="3"/>
      <c r="P166" s="3"/>
      <c r="Q166" s="3"/>
      <c r="R166" s="3"/>
      <c r="S166" s="3"/>
      <c r="T166" s="3"/>
      <c r="U166" s="3"/>
      <c r="V166" s="3"/>
      <c r="W166" s="3"/>
      <c r="Y166" s="3"/>
    </row>
    <row r="167" spans="2:25">
      <c r="B167" s="70"/>
      <c r="C167" s="70"/>
      <c r="D167" s="70"/>
      <c r="E167" s="3"/>
      <c r="F167" s="3"/>
      <c r="G167" s="3"/>
      <c r="H167" s="3"/>
      <c r="I167" s="3"/>
      <c r="J167" s="3"/>
      <c r="K167" s="3"/>
      <c r="L167" s="3"/>
      <c r="M167" s="3"/>
      <c r="N167" s="3"/>
      <c r="O167" s="3"/>
      <c r="P167" s="3"/>
      <c r="Q167" s="3"/>
      <c r="R167" s="3"/>
      <c r="S167" s="3"/>
      <c r="T167" s="3"/>
      <c r="U167" s="3"/>
      <c r="V167" s="3"/>
      <c r="W167" s="3"/>
      <c r="Y167" s="3"/>
    </row>
    <row r="168" spans="2:25">
      <c r="B168" s="70"/>
      <c r="C168" s="70"/>
      <c r="D168" s="70"/>
      <c r="E168" s="3"/>
      <c r="F168" s="3"/>
      <c r="G168" s="3"/>
      <c r="H168" s="3"/>
      <c r="I168" s="3"/>
      <c r="J168" s="3"/>
      <c r="K168" s="3"/>
      <c r="L168" s="3"/>
      <c r="M168" s="3"/>
      <c r="N168" s="3"/>
      <c r="O168" s="3"/>
      <c r="P168" s="3"/>
      <c r="Q168" s="3"/>
      <c r="R168" s="3"/>
      <c r="S168" s="3"/>
      <c r="T168" s="3"/>
      <c r="U168" s="3"/>
      <c r="V168" s="3"/>
      <c r="W168" s="3"/>
      <c r="Y168" s="3"/>
    </row>
    <row r="169" spans="2:25">
      <c r="B169" s="70"/>
      <c r="C169" s="70"/>
      <c r="D169" s="70"/>
      <c r="E169" s="3"/>
      <c r="F169" s="3"/>
      <c r="G169" s="3"/>
      <c r="H169" s="3"/>
      <c r="I169" s="3"/>
      <c r="J169" s="3"/>
      <c r="K169" s="3"/>
      <c r="L169" s="3"/>
      <c r="M169" s="3"/>
      <c r="N169" s="3"/>
      <c r="O169" s="3"/>
      <c r="P169" s="3"/>
      <c r="Q169" s="3"/>
      <c r="R169" s="3"/>
      <c r="S169" s="3"/>
      <c r="T169" s="3"/>
      <c r="U169" s="3"/>
      <c r="V169" s="3"/>
      <c r="W169" s="3"/>
      <c r="Y169" s="3"/>
    </row>
    <row r="170" spans="2:25">
      <c r="B170" s="70"/>
      <c r="C170" s="70"/>
      <c r="D170" s="70"/>
      <c r="E170" s="3"/>
      <c r="F170" s="3"/>
      <c r="G170" s="3"/>
      <c r="H170" s="3"/>
      <c r="I170" s="3"/>
      <c r="J170" s="3"/>
      <c r="K170" s="3"/>
      <c r="L170" s="3"/>
      <c r="M170" s="3"/>
      <c r="N170" s="3"/>
      <c r="O170" s="3"/>
      <c r="P170" s="3"/>
      <c r="Q170" s="3"/>
      <c r="R170" s="3"/>
      <c r="S170" s="3"/>
      <c r="T170" s="3"/>
      <c r="U170" s="3"/>
      <c r="V170" s="3"/>
      <c r="W170" s="3"/>
      <c r="Y170" s="3"/>
    </row>
    <row r="171" spans="2:25">
      <c r="B171" s="70"/>
      <c r="C171" s="70"/>
      <c r="D171" s="70"/>
      <c r="E171" s="3"/>
      <c r="F171" s="3"/>
      <c r="G171" s="3"/>
      <c r="H171" s="3"/>
      <c r="I171" s="3"/>
      <c r="J171" s="3"/>
      <c r="K171" s="3"/>
      <c r="L171" s="3"/>
      <c r="M171" s="3"/>
      <c r="N171" s="3"/>
      <c r="O171" s="3"/>
      <c r="P171" s="3"/>
      <c r="Q171" s="3"/>
      <c r="R171" s="3"/>
      <c r="S171" s="3"/>
      <c r="T171" s="3"/>
      <c r="U171" s="3"/>
      <c r="V171" s="3"/>
      <c r="W171" s="3"/>
      <c r="Y171" s="3"/>
    </row>
    <row r="172" spans="2:25">
      <c r="B172" s="70"/>
      <c r="C172" s="70"/>
      <c r="D172" s="70"/>
      <c r="E172" s="3"/>
      <c r="F172" s="3"/>
      <c r="G172" s="3"/>
      <c r="H172" s="3"/>
      <c r="I172" s="3"/>
      <c r="J172" s="3"/>
      <c r="K172" s="3"/>
      <c r="L172" s="3"/>
      <c r="M172" s="3"/>
      <c r="N172" s="3"/>
      <c r="O172" s="3"/>
      <c r="P172" s="3"/>
      <c r="Q172" s="3"/>
      <c r="R172" s="3"/>
      <c r="S172" s="3"/>
      <c r="T172" s="3"/>
      <c r="U172" s="3"/>
      <c r="V172" s="3"/>
      <c r="W172" s="3"/>
      <c r="Y172" s="3"/>
    </row>
    <row r="173" spans="2:25">
      <c r="B173" s="70"/>
      <c r="C173" s="70"/>
      <c r="D173" s="70"/>
      <c r="E173" s="3"/>
      <c r="F173" s="3"/>
      <c r="G173" s="3"/>
      <c r="H173" s="3"/>
      <c r="I173" s="3"/>
      <c r="J173" s="3"/>
      <c r="K173" s="3"/>
      <c r="L173" s="3"/>
      <c r="M173" s="3"/>
      <c r="N173" s="3"/>
      <c r="O173" s="3"/>
      <c r="P173" s="3"/>
      <c r="Q173" s="3"/>
      <c r="R173" s="3"/>
      <c r="S173" s="3"/>
      <c r="T173" s="3"/>
      <c r="U173" s="3"/>
      <c r="V173" s="3"/>
      <c r="W173" s="3"/>
      <c r="Y173" s="3"/>
    </row>
    <row r="174" spans="2:25">
      <c r="B174" s="70"/>
      <c r="C174" s="70"/>
      <c r="D174" s="70"/>
      <c r="E174" s="3"/>
      <c r="F174" s="3"/>
      <c r="G174" s="3"/>
      <c r="H174" s="3"/>
      <c r="I174" s="3"/>
      <c r="J174" s="3"/>
      <c r="K174" s="3"/>
      <c r="L174" s="3"/>
      <c r="M174" s="3"/>
      <c r="N174" s="3"/>
      <c r="O174" s="3"/>
      <c r="P174" s="3"/>
      <c r="Q174" s="3"/>
      <c r="R174" s="3"/>
      <c r="S174" s="3"/>
      <c r="T174" s="3"/>
      <c r="U174" s="3"/>
      <c r="V174" s="3"/>
      <c r="W174" s="3"/>
      <c r="Y174" s="3"/>
    </row>
    <row r="175" spans="2:25">
      <c r="B175" s="70"/>
      <c r="C175" s="70"/>
      <c r="D175" s="70"/>
      <c r="E175" s="3"/>
      <c r="F175" s="3"/>
      <c r="G175" s="3"/>
      <c r="H175" s="3"/>
      <c r="I175" s="3"/>
      <c r="J175" s="3"/>
      <c r="K175" s="3"/>
      <c r="L175" s="3"/>
      <c r="M175" s="3"/>
      <c r="N175" s="3"/>
      <c r="O175" s="3"/>
      <c r="P175" s="3"/>
      <c r="Q175" s="3"/>
      <c r="R175" s="3"/>
      <c r="S175" s="3"/>
      <c r="T175" s="3"/>
      <c r="U175" s="3"/>
      <c r="V175" s="3"/>
      <c r="W175" s="3"/>
      <c r="Y175" s="3"/>
    </row>
    <row r="176" spans="2:25">
      <c r="B176" s="70"/>
      <c r="C176" s="70"/>
      <c r="D176" s="70"/>
      <c r="E176" s="3"/>
      <c r="F176" s="3"/>
      <c r="G176" s="3"/>
      <c r="H176" s="3"/>
      <c r="I176" s="3"/>
      <c r="J176" s="3"/>
      <c r="K176" s="3"/>
      <c r="L176" s="3"/>
      <c r="M176" s="3"/>
      <c r="N176" s="3"/>
      <c r="O176" s="3"/>
      <c r="P176" s="3"/>
      <c r="Q176" s="3"/>
      <c r="R176" s="3"/>
      <c r="S176" s="3"/>
      <c r="T176" s="3"/>
      <c r="U176" s="3"/>
      <c r="V176" s="3"/>
      <c r="W176" s="3"/>
      <c r="Y176" s="3"/>
    </row>
    <row r="177" spans="2:25">
      <c r="B177" s="70"/>
      <c r="C177" s="70"/>
      <c r="D177" s="70"/>
      <c r="E177" s="3"/>
      <c r="F177" s="3"/>
      <c r="G177" s="3"/>
      <c r="H177" s="3"/>
      <c r="I177" s="3"/>
      <c r="J177" s="3"/>
      <c r="K177" s="3"/>
      <c r="L177" s="3"/>
      <c r="M177" s="3"/>
      <c r="N177" s="3"/>
      <c r="O177" s="3"/>
      <c r="P177" s="3"/>
      <c r="Q177" s="3"/>
      <c r="R177" s="3"/>
      <c r="S177" s="3"/>
      <c r="T177" s="3"/>
      <c r="U177" s="3"/>
      <c r="V177" s="3"/>
      <c r="W177" s="3"/>
      <c r="Y177" s="3"/>
    </row>
    <row r="178" spans="2:25">
      <c r="B178" s="70"/>
      <c r="C178" s="70"/>
      <c r="D178" s="70"/>
      <c r="E178" s="3"/>
      <c r="F178" s="3"/>
      <c r="G178" s="3"/>
      <c r="H178" s="3"/>
      <c r="I178" s="3"/>
      <c r="J178" s="3"/>
      <c r="K178" s="3"/>
      <c r="L178" s="3"/>
      <c r="M178" s="3"/>
      <c r="N178" s="3"/>
      <c r="O178" s="3"/>
      <c r="P178" s="3"/>
      <c r="Q178" s="3"/>
      <c r="R178" s="3"/>
      <c r="S178" s="3"/>
      <c r="T178" s="3"/>
      <c r="U178" s="3"/>
      <c r="V178" s="3"/>
      <c r="W178" s="3"/>
      <c r="Y178" s="3"/>
    </row>
    <row r="179" spans="2:25">
      <c r="B179" s="70"/>
      <c r="C179" s="70"/>
      <c r="D179" s="70"/>
      <c r="E179" s="3"/>
      <c r="F179" s="3"/>
      <c r="G179" s="3"/>
      <c r="H179" s="3"/>
      <c r="I179" s="3"/>
      <c r="J179" s="3"/>
      <c r="K179" s="3"/>
      <c r="L179" s="3"/>
      <c r="M179" s="3"/>
      <c r="N179" s="3"/>
      <c r="O179" s="3"/>
      <c r="P179" s="3"/>
      <c r="Q179" s="3"/>
      <c r="R179" s="3"/>
      <c r="S179" s="3"/>
      <c r="T179" s="3"/>
      <c r="U179" s="3"/>
      <c r="V179" s="3"/>
      <c r="W179" s="3"/>
      <c r="Y179" s="3"/>
    </row>
    <row r="180" spans="2:25">
      <c r="B180" s="70"/>
      <c r="C180" s="70"/>
      <c r="D180" s="70"/>
      <c r="E180" s="3"/>
      <c r="F180" s="3"/>
      <c r="G180" s="3"/>
      <c r="H180" s="3"/>
      <c r="I180" s="3"/>
      <c r="J180" s="3"/>
      <c r="K180" s="3"/>
      <c r="L180" s="3"/>
      <c r="M180" s="3"/>
      <c r="N180" s="3"/>
      <c r="O180" s="3"/>
      <c r="P180" s="3"/>
      <c r="Q180" s="3"/>
      <c r="R180" s="3"/>
      <c r="S180" s="3"/>
      <c r="T180" s="3"/>
      <c r="U180" s="3"/>
      <c r="V180" s="3"/>
      <c r="W180" s="3"/>
      <c r="Y180" s="3"/>
    </row>
    <row r="181" spans="2:25">
      <c r="B181" s="70"/>
      <c r="C181" s="70"/>
      <c r="D181" s="70"/>
      <c r="E181" s="3"/>
      <c r="F181" s="3"/>
      <c r="G181" s="3"/>
      <c r="H181" s="3"/>
      <c r="I181" s="3"/>
      <c r="J181" s="3"/>
      <c r="K181" s="3"/>
      <c r="L181" s="3"/>
      <c r="M181" s="3"/>
      <c r="N181" s="3"/>
      <c r="O181" s="3"/>
      <c r="P181" s="3"/>
      <c r="Q181" s="3"/>
      <c r="R181" s="3"/>
      <c r="S181" s="3"/>
      <c r="T181" s="3"/>
      <c r="U181" s="3"/>
      <c r="V181" s="3"/>
      <c r="W181" s="3"/>
      <c r="Y181" s="3"/>
    </row>
    <row r="182" spans="2:25">
      <c r="B182" s="70"/>
      <c r="C182" s="70"/>
      <c r="D182" s="70"/>
    </row>
    <row r="183" spans="2:25">
      <c r="B183" s="70"/>
      <c r="C183" s="70"/>
      <c r="D183" s="70"/>
    </row>
    <row r="184" spans="2:25">
      <c r="B184" s="70"/>
      <c r="C184" s="70"/>
      <c r="D184" s="70"/>
    </row>
    <row r="185" spans="2:25">
      <c r="B185" s="70"/>
      <c r="C185" s="70"/>
      <c r="D185" s="70"/>
    </row>
    <row r="186" spans="2:25">
      <c r="B186" s="70"/>
      <c r="C186" s="70"/>
      <c r="D186" s="70"/>
    </row>
    <row r="187" spans="2:25">
      <c r="B187" s="70"/>
      <c r="C187" s="70"/>
      <c r="D187" s="70"/>
    </row>
    <row r="188" spans="2:25">
      <c r="B188" s="70"/>
      <c r="C188" s="70"/>
      <c r="D188" s="70"/>
    </row>
    <row r="189" spans="2:25">
      <c r="B189" s="70"/>
      <c r="C189" s="70"/>
      <c r="D189" s="70"/>
    </row>
    <row r="190" spans="2:25">
      <c r="B190" s="70"/>
      <c r="C190" s="70"/>
      <c r="D190" s="70"/>
    </row>
    <row r="191" spans="2:25">
      <c r="B191" s="70"/>
      <c r="C191" s="70"/>
      <c r="D191" s="70"/>
    </row>
  </sheetData>
  <sheetProtection algorithmName="SHA-512" hashValue="Sj+e1g+5kR2Wcx+N2GcoXlFJRD7PDetlgcxJEr9HbcKDN3TswhutNWpSLWjFSl5adP0BshJh0RjtmpEgv6wPuw==" saltValue="5ahyl1az77xqWGE0uxq4zQ=="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zoomScaleNormal="100" zoomScaleSheetLayoutView="100" workbookViewId="0">
      <selection activeCell="C5" sqref="C5:L53"/>
    </sheetView>
  </sheetViews>
  <sheetFormatPr defaultColWidth="9" defaultRowHeight="16.5"/>
  <cols>
    <col min="1" max="1" width="1.125" style="225" customWidth="1"/>
    <col min="2" max="2" width="5.125" style="225" customWidth="1"/>
    <col min="3" max="3" width="9" style="225"/>
    <col min="4" max="4" width="14.625" style="225" customWidth="1"/>
    <col min="5" max="9" width="12.625" style="225" customWidth="1"/>
    <col min="10" max="10" width="5.125" style="225" customWidth="1"/>
    <col min="11" max="11" width="8.125" style="225" customWidth="1"/>
    <col min="12" max="12" width="12.625" style="225" customWidth="1"/>
    <col min="13" max="13" width="1.125" style="225" customWidth="1"/>
    <col min="14" max="16384" width="9" style="225"/>
  </cols>
  <sheetData>
    <row r="1" spans="2:21" ht="8.25" customHeight="1">
      <c r="B1" s="224"/>
      <c r="C1" s="224"/>
      <c r="D1" s="224"/>
      <c r="E1" s="224"/>
      <c r="F1" s="224"/>
      <c r="G1" s="224"/>
      <c r="H1" s="224"/>
      <c r="I1" s="224"/>
      <c r="J1" s="224"/>
      <c r="K1" s="224"/>
      <c r="L1" s="224"/>
    </row>
    <row r="2" spans="2:21" ht="144.75" customHeight="1">
      <c r="B2" s="254">
        <v>8</v>
      </c>
      <c r="C2" s="769" t="s">
        <v>1312</v>
      </c>
      <c r="D2" s="769"/>
      <c r="E2" s="769"/>
      <c r="F2" s="769"/>
      <c r="G2" s="769"/>
      <c r="H2" s="769"/>
      <c r="I2" s="769"/>
      <c r="J2" s="769"/>
      <c r="K2" s="769"/>
      <c r="L2" s="769"/>
      <c r="N2" s="226"/>
      <c r="O2" s="226"/>
      <c r="P2" s="226"/>
      <c r="Q2" s="226"/>
      <c r="R2" s="226"/>
      <c r="S2" s="226"/>
      <c r="T2" s="226"/>
      <c r="U2" s="226"/>
    </row>
    <row r="3" spans="2:21" ht="7.5" customHeight="1">
      <c r="B3" s="227"/>
      <c r="C3" s="768"/>
      <c r="D3" s="768"/>
      <c r="E3" s="768"/>
      <c r="F3" s="768"/>
      <c r="G3" s="768"/>
      <c r="H3" s="768"/>
      <c r="I3" s="768"/>
      <c r="J3" s="768"/>
      <c r="K3" s="768"/>
      <c r="L3" s="228"/>
      <c r="N3" s="226"/>
      <c r="O3" s="226"/>
      <c r="P3" s="226"/>
      <c r="Q3" s="226"/>
      <c r="R3" s="226"/>
      <c r="S3" s="226"/>
      <c r="T3" s="226"/>
      <c r="U3" s="226"/>
    </row>
    <row r="5" spans="2:21">
      <c r="C5" s="770"/>
      <c r="D5" s="771"/>
      <c r="E5" s="771"/>
      <c r="F5" s="771"/>
      <c r="G5" s="771"/>
      <c r="H5" s="771"/>
      <c r="I5" s="771"/>
      <c r="J5" s="771"/>
      <c r="K5" s="771"/>
      <c r="L5" s="772"/>
    </row>
    <row r="6" spans="2:21">
      <c r="C6" s="773"/>
      <c r="D6" s="774"/>
      <c r="E6" s="774"/>
      <c r="F6" s="774"/>
      <c r="G6" s="774"/>
      <c r="H6" s="774"/>
      <c r="I6" s="774"/>
      <c r="J6" s="774"/>
      <c r="K6" s="774"/>
      <c r="L6" s="775"/>
    </row>
    <row r="7" spans="2:21">
      <c r="C7" s="773"/>
      <c r="D7" s="774"/>
      <c r="E7" s="774"/>
      <c r="F7" s="774"/>
      <c r="G7" s="774"/>
      <c r="H7" s="774"/>
      <c r="I7" s="774"/>
      <c r="J7" s="774"/>
      <c r="K7" s="774"/>
      <c r="L7" s="775"/>
    </row>
    <row r="8" spans="2:21">
      <c r="C8" s="773"/>
      <c r="D8" s="774"/>
      <c r="E8" s="774"/>
      <c r="F8" s="774"/>
      <c r="G8" s="774"/>
      <c r="H8" s="774"/>
      <c r="I8" s="774"/>
      <c r="J8" s="774"/>
      <c r="K8" s="774"/>
      <c r="L8" s="775"/>
    </row>
    <row r="9" spans="2:21">
      <c r="C9" s="773"/>
      <c r="D9" s="774"/>
      <c r="E9" s="774"/>
      <c r="F9" s="774"/>
      <c r="G9" s="774"/>
      <c r="H9" s="774"/>
      <c r="I9" s="774"/>
      <c r="J9" s="774"/>
      <c r="K9" s="774"/>
      <c r="L9" s="775"/>
    </row>
    <row r="10" spans="2:21">
      <c r="C10" s="773"/>
      <c r="D10" s="774"/>
      <c r="E10" s="774"/>
      <c r="F10" s="774"/>
      <c r="G10" s="774"/>
      <c r="H10" s="774"/>
      <c r="I10" s="774"/>
      <c r="J10" s="774"/>
      <c r="K10" s="774"/>
      <c r="L10" s="775"/>
    </row>
    <row r="11" spans="2:21">
      <c r="C11" s="773"/>
      <c r="D11" s="774"/>
      <c r="E11" s="774"/>
      <c r="F11" s="774"/>
      <c r="G11" s="774"/>
      <c r="H11" s="774"/>
      <c r="I11" s="774"/>
      <c r="J11" s="774"/>
      <c r="K11" s="774"/>
      <c r="L11" s="775"/>
    </row>
    <row r="12" spans="2:21">
      <c r="C12" s="773"/>
      <c r="D12" s="774"/>
      <c r="E12" s="774"/>
      <c r="F12" s="774"/>
      <c r="G12" s="774"/>
      <c r="H12" s="774"/>
      <c r="I12" s="774"/>
      <c r="J12" s="774"/>
      <c r="K12" s="774"/>
      <c r="L12" s="775"/>
    </row>
    <row r="13" spans="2:21">
      <c r="C13" s="773"/>
      <c r="D13" s="774"/>
      <c r="E13" s="774"/>
      <c r="F13" s="774"/>
      <c r="G13" s="774"/>
      <c r="H13" s="774"/>
      <c r="I13" s="774"/>
      <c r="J13" s="774"/>
      <c r="K13" s="774"/>
      <c r="L13" s="775"/>
    </row>
    <row r="14" spans="2:21">
      <c r="C14" s="773"/>
      <c r="D14" s="774"/>
      <c r="E14" s="774"/>
      <c r="F14" s="774"/>
      <c r="G14" s="774"/>
      <c r="H14" s="774"/>
      <c r="I14" s="774"/>
      <c r="J14" s="774"/>
      <c r="K14" s="774"/>
      <c r="L14" s="775"/>
    </row>
    <row r="15" spans="2:21">
      <c r="C15" s="773"/>
      <c r="D15" s="774"/>
      <c r="E15" s="774"/>
      <c r="F15" s="774"/>
      <c r="G15" s="774"/>
      <c r="H15" s="774"/>
      <c r="I15" s="774"/>
      <c r="J15" s="774"/>
      <c r="K15" s="774"/>
      <c r="L15" s="775"/>
    </row>
    <row r="16" spans="2:21">
      <c r="C16" s="773"/>
      <c r="D16" s="774"/>
      <c r="E16" s="774"/>
      <c r="F16" s="774"/>
      <c r="G16" s="774"/>
      <c r="H16" s="774"/>
      <c r="I16" s="774"/>
      <c r="J16" s="774"/>
      <c r="K16" s="774"/>
      <c r="L16" s="775"/>
    </row>
    <row r="17" spans="3:12">
      <c r="C17" s="773"/>
      <c r="D17" s="774"/>
      <c r="E17" s="774"/>
      <c r="F17" s="774"/>
      <c r="G17" s="774"/>
      <c r="H17" s="774"/>
      <c r="I17" s="774"/>
      <c r="J17" s="774"/>
      <c r="K17" s="774"/>
      <c r="L17" s="775"/>
    </row>
    <row r="18" spans="3:12">
      <c r="C18" s="773"/>
      <c r="D18" s="774"/>
      <c r="E18" s="774"/>
      <c r="F18" s="774"/>
      <c r="G18" s="774"/>
      <c r="H18" s="774"/>
      <c r="I18" s="774"/>
      <c r="J18" s="774"/>
      <c r="K18" s="774"/>
      <c r="L18" s="775"/>
    </row>
    <row r="19" spans="3:12">
      <c r="C19" s="773"/>
      <c r="D19" s="774"/>
      <c r="E19" s="774"/>
      <c r="F19" s="774"/>
      <c r="G19" s="774"/>
      <c r="H19" s="774"/>
      <c r="I19" s="774"/>
      <c r="J19" s="774"/>
      <c r="K19" s="774"/>
      <c r="L19" s="775"/>
    </row>
    <row r="20" spans="3:12">
      <c r="C20" s="773"/>
      <c r="D20" s="774"/>
      <c r="E20" s="774"/>
      <c r="F20" s="774"/>
      <c r="G20" s="774"/>
      <c r="H20" s="774"/>
      <c r="I20" s="774"/>
      <c r="J20" s="774"/>
      <c r="K20" s="774"/>
      <c r="L20" s="775"/>
    </row>
    <row r="21" spans="3:12">
      <c r="C21" s="773"/>
      <c r="D21" s="774"/>
      <c r="E21" s="774"/>
      <c r="F21" s="774"/>
      <c r="G21" s="774"/>
      <c r="H21" s="774"/>
      <c r="I21" s="774"/>
      <c r="J21" s="774"/>
      <c r="K21" s="774"/>
      <c r="L21" s="775"/>
    </row>
    <row r="22" spans="3:12">
      <c r="C22" s="773"/>
      <c r="D22" s="774"/>
      <c r="E22" s="774"/>
      <c r="F22" s="774"/>
      <c r="G22" s="774"/>
      <c r="H22" s="774"/>
      <c r="I22" s="774"/>
      <c r="J22" s="774"/>
      <c r="K22" s="774"/>
      <c r="L22" s="775"/>
    </row>
    <row r="23" spans="3:12">
      <c r="C23" s="773"/>
      <c r="D23" s="774"/>
      <c r="E23" s="774"/>
      <c r="F23" s="774"/>
      <c r="G23" s="774"/>
      <c r="H23" s="774"/>
      <c r="I23" s="774"/>
      <c r="J23" s="774"/>
      <c r="K23" s="774"/>
      <c r="L23" s="775"/>
    </row>
    <row r="24" spans="3:12">
      <c r="C24" s="773"/>
      <c r="D24" s="774"/>
      <c r="E24" s="774"/>
      <c r="F24" s="774"/>
      <c r="G24" s="774"/>
      <c r="H24" s="774"/>
      <c r="I24" s="774"/>
      <c r="J24" s="774"/>
      <c r="K24" s="774"/>
      <c r="L24" s="775"/>
    </row>
    <row r="25" spans="3:12">
      <c r="C25" s="773"/>
      <c r="D25" s="774"/>
      <c r="E25" s="774"/>
      <c r="F25" s="774"/>
      <c r="G25" s="774"/>
      <c r="H25" s="774"/>
      <c r="I25" s="774"/>
      <c r="J25" s="774"/>
      <c r="K25" s="774"/>
      <c r="L25" s="775"/>
    </row>
    <row r="26" spans="3:12">
      <c r="C26" s="773"/>
      <c r="D26" s="774"/>
      <c r="E26" s="774"/>
      <c r="F26" s="774"/>
      <c r="G26" s="774"/>
      <c r="H26" s="774"/>
      <c r="I26" s="774"/>
      <c r="J26" s="774"/>
      <c r="K26" s="774"/>
      <c r="L26" s="775"/>
    </row>
    <row r="27" spans="3:12">
      <c r="C27" s="773"/>
      <c r="D27" s="774"/>
      <c r="E27" s="774"/>
      <c r="F27" s="774"/>
      <c r="G27" s="774"/>
      <c r="H27" s="774"/>
      <c r="I27" s="774"/>
      <c r="J27" s="774"/>
      <c r="K27" s="774"/>
      <c r="L27" s="775"/>
    </row>
    <row r="28" spans="3:12">
      <c r="C28" s="773"/>
      <c r="D28" s="774"/>
      <c r="E28" s="774"/>
      <c r="F28" s="774"/>
      <c r="G28" s="774"/>
      <c r="H28" s="774"/>
      <c r="I28" s="774"/>
      <c r="J28" s="774"/>
      <c r="K28" s="774"/>
      <c r="L28" s="775"/>
    </row>
    <row r="29" spans="3:12">
      <c r="C29" s="773"/>
      <c r="D29" s="774"/>
      <c r="E29" s="774"/>
      <c r="F29" s="774"/>
      <c r="G29" s="774"/>
      <c r="H29" s="774"/>
      <c r="I29" s="774"/>
      <c r="J29" s="774"/>
      <c r="K29" s="774"/>
      <c r="L29" s="775"/>
    </row>
    <row r="30" spans="3:12">
      <c r="C30" s="773"/>
      <c r="D30" s="774"/>
      <c r="E30" s="774"/>
      <c r="F30" s="774"/>
      <c r="G30" s="774"/>
      <c r="H30" s="774"/>
      <c r="I30" s="774"/>
      <c r="J30" s="774"/>
      <c r="K30" s="774"/>
      <c r="L30" s="775"/>
    </row>
    <row r="31" spans="3:12">
      <c r="C31" s="773"/>
      <c r="D31" s="774"/>
      <c r="E31" s="774"/>
      <c r="F31" s="774"/>
      <c r="G31" s="774"/>
      <c r="H31" s="774"/>
      <c r="I31" s="774"/>
      <c r="J31" s="774"/>
      <c r="K31" s="774"/>
      <c r="L31" s="775"/>
    </row>
    <row r="32" spans="3:12">
      <c r="C32" s="773"/>
      <c r="D32" s="774"/>
      <c r="E32" s="774"/>
      <c r="F32" s="774"/>
      <c r="G32" s="774"/>
      <c r="H32" s="774"/>
      <c r="I32" s="774"/>
      <c r="J32" s="774"/>
      <c r="K32" s="774"/>
      <c r="L32" s="775"/>
    </row>
    <row r="33" spans="3:12">
      <c r="C33" s="773"/>
      <c r="D33" s="774"/>
      <c r="E33" s="774"/>
      <c r="F33" s="774"/>
      <c r="G33" s="774"/>
      <c r="H33" s="774"/>
      <c r="I33" s="774"/>
      <c r="J33" s="774"/>
      <c r="K33" s="774"/>
      <c r="L33" s="775"/>
    </row>
    <row r="34" spans="3:12">
      <c r="C34" s="773"/>
      <c r="D34" s="774"/>
      <c r="E34" s="774"/>
      <c r="F34" s="774"/>
      <c r="G34" s="774"/>
      <c r="H34" s="774"/>
      <c r="I34" s="774"/>
      <c r="J34" s="774"/>
      <c r="K34" s="774"/>
      <c r="L34" s="775"/>
    </row>
    <row r="35" spans="3:12">
      <c r="C35" s="773"/>
      <c r="D35" s="774"/>
      <c r="E35" s="774"/>
      <c r="F35" s="774"/>
      <c r="G35" s="774"/>
      <c r="H35" s="774"/>
      <c r="I35" s="774"/>
      <c r="J35" s="774"/>
      <c r="K35" s="774"/>
      <c r="L35" s="775"/>
    </row>
    <row r="36" spans="3:12">
      <c r="C36" s="773"/>
      <c r="D36" s="774"/>
      <c r="E36" s="774"/>
      <c r="F36" s="774"/>
      <c r="G36" s="774"/>
      <c r="H36" s="774"/>
      <c r="I36" s="774"/>
      <c r="J36" s="774"/>
      <c r="K36" s="774"/>
      <c r="L36" s="775"/>
    </row>
    <row r="37" spans="3:12">
      <c r="C37" s="773"/>
      <c r="D37" s="774"/>
      <c r="E37" s="774"/>
      <c r="F37" s="774"/>
      <c r="G37" s="774"/>
      <c r="H37" s="774"/>
      <c r="I37" s="774"/>
      <c r="J37" s="774"/>
      <c r="K37" s="774"/>
      <c r="L37" s="775"/>
    </row>
    <row r="38" spans="3:12">
      <c r="C38" s="776"/>
      <c r="D38" s="774"/>
      <c r="E38" s="774"/>
      <c r="F38" s="774"/>
      <c r="G38" s="774"/>
      <c r="H38" s="774"/>
      <c r="I38" s="774"/>
      <c r="J38" s="774"/>
      <c r="K38" s="774"/>
      <c r="L38" s="775"/>
    </row>
    <row r="39" spans="3:12">
      <c r="C39" s="776"/>
      <c r="D39" s="774"/>
      <c r="E39" s="774"/>
      <c r="F39" s="774"/>
      <c r="G39" s="774"/>
      <c r="H39" s="774"/>
      <c r="I39" s="774"/>
      <c r="J39" s="774"/>
      <c r="K39" s="774"/>
      <c r="L39" s="775"/>
    </row>
    <row r="40" spans="3:12">
      <c r="C40" s="776"/>
      <c r="D40" s="774"/>
      <c r="E40" s="774"/>
      <c r="F40" s="774"/>
      <c r="G40" s="774"/>
      <c r="H40" s="774"/>
      <c r="I40" s="774"/>
      <c r="J40" s="774"/>
      <c r="K40" s="774"/>
      <c r="L40" s="775"/>
    </row>
    <row r="41" spans="3:12">
      <c r="C41" s="776"/>
      <c r="D41" s="774"/>
      <c r="E41" s="774"/>
      <c r="F41" s="774"/>
      <c r="G41" s="774"/>
      <c r="H41" s="774"/>
      <c r="I41" s="774"/>
      <c r="J41" s="774"/>
      <c r="K41" s="774"/>
      <c r="L41" s="775"/>
    </row>
    <row r="42" spans="3:12">
      <c r="C42" s="776"/>
      <c r="D42" s="774"/>
      <c r="E42" s="774"/>
      <c r="F42" s="774"/>
      <c r="G42" s="774"/>
      <c r="H42" s="774"/>
      <c r="I42" s="774"/>
      <c r="J42" s="774"/>
      <c r="K42" s="774"/>
      <c r="L42" s="775"/>
    </row>
    <row r="43" spans="3:12">
      <c r="C43" s="776"/>
      <c r="D43" s="774"/>
      <c r="E43" s="774"/>
      <c r="F43" s="774"/>
      <c r="G43" s="774"/>
      <c r="H43" s="774"/>
      <c r="I43" s="774"/>
      <c r="J43" s="774"/>
      <c r="K43" s="774"/>
      <c r="L43" s="775"/>
    </row>
    <row r="44" spans="3:12">
      <c r="C44" s="776"/>
      <c r="D44" s="774"/>
      <c r="E44" s="774"/>
      <c r="F44" s="774"/>
      <c r="G44" s="774"/>
      <c r="H44" s="774"/>
      <c r="I44" s="774"/>
      <c r="J44" s="774"/>
      <c r="K44" s="774"/>
      <c r="L44" s="775"/>
    </row>
    <row r="45" spans="3:12">
      <c r="C45" s="776"/>
      <c r="D45" s="774"/>
      <c r="E45" s="774"/>
      <c r="F45" s="774"/>
      <c r="G45" s="774"/>
      <c r="H45" s="774"/>
      <c r="I45" s="774"/>
      <c r="J45" s="774"/>
      <c r="K45" s="774"/>
      <c r="L45" s="775"/>
    </row>
    <row r="46" spans="3:12">
      <c r="C46" s="776"/>
      <c r="D46" s="774"/>
      <c r="E46" s="774"/>
      <c r="F46" s="774"/>
      <c r="G46" s="774"/>
      <c r="H46" s="774"/>
      <c r="I46" s="774"/>
      <c r="J46" s="774"/>
      <c r="K46" s="774"/>
      <c r="L46" s="775"/>
    </row>
    <row r="47" spans="3:12">
      <c r="C47" s="776"/>
      <c r="D47" s="774"/>
      <c r="E47" s="774"/>
      <c r="F47" s="774"/>
      <c r="G47" s="774"/>
      <c r="H47" s="774"/>
      <c r="I47" s="774"/>
      <c r="J47" s="774"/>
      <c r="K47" s="774"/>
      <c r="L47" s="775"/>
    </row>
    <row r="48" spans="3:12">
      <c r="C48" s="776"/>
      <c r="D48" s="774"/>
      <c r="E48" s="774"/>
      <c r="F48" s="774"/>
      <c r="G48" s="774"/>
      <c r="H48" s="774"/>
      <c r="I48" s="774"/>
      <c r="J48" s="774"/>
      <c r="K48" s="774"/>
      <c r="L48" s="775"/>
    </row>
    <row r="49" spans="2:21">
      <c r="C49" s="776"/>
      <c r="D49" s="774"/>
      <c r="E49" s="774"/>
      <c r="F49" s="774"/>
      <c r="G49" s="774"/>
      <c r="H49" s="774"/>
      <c r="I49" s="774"/>
      <c r="J49" s="774"/>
      <c r="K49" s="774"/>
      <c r="L49" s="775"/>
    </row>
    <row r="50" spans="2:21">
      <c r="C50" s="776"/>
      <c r="D50" s="774"/>
      <c r="E50" s="774"/>
      <c r="F50" s="774"/>
      <c r="G50" s="774"/>
      <c r="H50" s="774"/>
      <c r="I50" s="774"/>
      <c r="J50" s="774"/>
      <c r="K50" s="774"/>
      <c r="L50" s="775"/>
    </row>
    <row r="51" spans="2:21">
      <c r="C51" s="776"/>
      <c r="D51" s="774"/>
      <c r="E51" s="774"/>
      <c r="F51" s="774"/>
      <c r="G51" s="774"/>
      <c r="H51" s="774"/>
      <c r="I51" s="774"/>
      <c r="J51" s="774"/>
      <c r="K51" s="774"/>
      <c r="L51" s="775"/>
    </row>
    <row r="52" spans="2:21">
      <c r="C52" s="776"/>
      <c r="D52" s="774"/>
      <c r="E52" s="774"/>
      <c r="F52" s="774"/>
      <c r="G52" s="774"/>
      <c r="H52" s="774"/>
      <c r="I52" s="774"/>
      <c r="J52" s="774"/>
      <c r="K52" s="774"/>
      <c r="L52" s="775"/>
    </row>
    <row r="53" spans="2:21">
      <c r="B53" s="229"/>
      <c r="C53" s="777"/>
      <c r="D53" s="778"/>
      <c r="E53" s="778"/>
      <c r="F53" s="778"/>
      <c r="G53" s="778"/>
      <c r="H53" s="778"/>
      <c r="I53" s="778"/>
      <c r="J53" s="778"/>
      <c r="K53" s="778"/>
      <c r="L53" s="779"/>
      <c r="N53" s="226"/>
      <c r="O53" s="226"/>
      <c r="P53" s="226"/>
      <c r="Q53" s="226"/>
      <c r="R53" s="226"/>
      <c r="S53" s="226"/>
      <c r="T53" s="226"/>
      <c r="U53" s="226"/>
    </row>
    <row r="54" spans="2:21">
      <c r="B54" s="229"/>
      <c r="C54" s="226"/>
      <c r="D54" s="226"/>
      <c r="E54" s="226"/>
      <c r="F54" s="226"/>
      <c r="G54" s="226"/>
      <c r="H54" s="226"/>
      <c r="I54" s="226"/>
      <c r="J54" s="226"/>
      <c r="K54" s="226"/>
      <c r="L54" s="226"/>
      <c r="N54" s="226"/>
      <c r="O54" s="226"/>
      <c r="P54" s="226"/>
      <c r="Q54" s="226"/>
      <c r="R54" s="226"/>
      <c r="S54" s="226"/>
      <c r="T54" s="226"/>
      <c r="U54" s="226"/>
    </row>
    <row r="55" spans="2:21" ht="21.75" customHeight="1">
      <c r="B55" s="542" t="s">
        <v>1333</v>
      </c>
      <c r="C55" s="542"/>
      <c r="D55" s="542"/>
      <c r="E55" s="542"/>
      <c r="F55" s="542"/>
      <c r="G55" s="542"/>
      <c r="H55" s="542"/>
      <c r="I55" s="542"/>
      <c r="J55" s="542"/>
      <c r="K55" s="542"/>
      <c r="L55" s="542"/>
      <c r="N55" s="226"/>
      <c r="O55" s="226"/>
      <c r="P55" s="226"/>
      <c r="Q55" s="226"/>
      <c r="R55" s="226"/>
      <c r="S55" s="226"/>
      <c r="T55" s="226"/>
      <c r="U55" s="226"/>
    </row>
    <row r="56" spans="2:21" ht="8.25" customHeight="1">
      <c r="B56" s="224"/>
      <c r="C56" s="224"/>
      <c r="D56" s="224"/>
      <c r="E56" s="224"/>
      <c r="F56" s="224"/>
      <c r="G56" s="224"/>
      <c r="H56" s="224"/>
      <c r="I56" s="224"/>
      <c r="J56" s="224"/>
      <c r="K56" s="224"/>
      <c r="L56" s="224"/>
    </row>
    <row r="57" spans="2:21" ht="129.75" customHeight="1">
      <c r="B57" s="336">
        <v>9</v>
      </c>
      <c r="C57" s="769" t="s">
        <v>1313</v>
      </c>
      <c r="D57" s="769"/>
      <c r="E57" s="769"/>
      <c r="F57" s="769"/>
      <c r="G57" s="769"/>
      <c r="H57" s="769"/>
      <c r="I57" s="769"/>
      <c r="J57" s="769"/>
      <c r="K57" s="769"/>
      <c r="L57" s="769"/>
      <c r="N57" s="226"/>
      <c r="O57" s="226"/>
      <c r="P57" s="226"/>
      <c r="Q57" s="226"/>
      <c r="R57" s="226"/>
      <c r="S57" s="226"/>
      <c r="T57" s="226"/>
      <c r="U57" s="226"/>
    </row>
    <row r="58" spans="2:21" ht="7.5" customHeight="1">
      <c r="B58" s="227"/>
      <c r="C58" s="768"/>
      <c r="D58" s="768"/>
      <c r="E58" s="768"/>
      <c r="F58" s="768"/>
      <c r="G58" s="768"/>
      <c r="H58" s="768"/>
      <c r="I58" s="768"/>
      <c r="J58" s="768"/>
      <c r="K58" s="768"/>
      <c r="L58" s="253"/>
      <c r="N58" s="226"/>
      <c r="O58" s="226"/>
      <c r="P58" s="226"/>
      <c r="Q58" s="226"/>
      <c r="R58" s="226"/>
      <c r="S58" s="226"/>
      <c r="T58" s="226"/>
      <c r="U58" s="226"/>
    </row>
    <row r="59" spans="2:21">
      <c r="B59" s="229"/>
      <c r="C59" s="226"/>
      <c r="D59" s="226"/>
      <c r="E59" s="226"/>
      <c r="F59" s="226"/>
      <c r="G59" s="226"/>
      <c r="H59" s="226"/>
      <c r="I59" s="226"/>
      <c r="J59" s="226"/>
      <c r="K59" s="226"/>
      <c r="L59" s="226"/>
      <c r="N59" s="226"/>
      <c r="O59" s="226"/>
      <c r="P59" s="226"/>
      <c r="Q59" s="226"/>
      <c r="R59" s="226"/>
      <c r="S59" s="226"/>
      <c r="T59" s="226"/>
      <c r="U59" s="226"/>
    </row>
    <row r="60" spans="2:21">
      <c r="B60" s="229"/>
      <c r="C60" s="780"/>
      <c r="D60" s="781"/>
      <c r="E60" s="781"/>
      <c r="F60" s="781"/>
      <c r="G60" s="781"/>
      <c r="H60" s="781"/>
      <c r="I60" s="781"/>
      <c r="J60" s="781"/>
      <c r="K60" s="781"/>
      <c r="L60" s="782"/>
      <c r="N60" s="226"/>
      <c r="O60" s="226"/>
      <c r="P60" s="226"/>
      <c r="Q60" s="226"/>
      <c r="R60" s="226"/>
      <c r="S60" s="226"/>
      <c r="T60" s="226"/>
      <c r="U60" s="226"/>
    </row>
    <row r="61" spans="2:21">
      <c r="B61" s="229"/>
      <c r="C61" s="783"/>
      <c r="D61" s="784"/>
      <c r="E61" s="784"/>
      <c r="F61" s="784"/>
      <c r="G61" s="784"/>
      <c r="H61" s="784"/>
      <c r="I61" s="784"/>
      <c r="J61" s="784"/>
      <c r="K61" s="784"/>
      <c r="L61" s="785"/>
      <c r="N61" s="226"/>
      <c r="O61" s="226"/>
      <c r="P61" s="226"/>
      <c r="Q61" s="226"/>
      <c r="R61" s="226"/>
      <c r="S61" s="226"/>
      <c r="T61" s="226"/>
      <c r="U61" s="226"/>
    </row>
    <row r="62" spans="2:21">
      <c r="B62" s="229"/>
      <c r="C62" s="783"/>
      <c r="D62" s="784"/>
      <c r="E62" s="784"/>
      <c r="F62" s="784"/>
      <c r="G62" s="784"/>
      <c r="H62" s="784"/>
      <c r="I62" s="784"/>
      <c r="J62" s="784"/>
      <c r="K62" s="784"/>
      <c r="L62" s="785"/>
      <c r="N62" s="226"/>
      <c r="O62" s="226"/>
      <c r="P62" s="226"/>
      <c r="Q62" s="226"/>
      <c r="R62" s="226"/>
      <c r="S62" s="226"/>
      <c r="T62" s="226"/>
      <c r="U62" s="226"/>
    </row>
    <row r="63" spans="2:21">
      <c r="B63" s="229"/>
      <c r="C63" s="783"/>
      <c r="D63" s="784"/>
      <c r="E63" s="784"/>
      <c r="F63" s="784"/>
      <c r="G63" s="784"/>
      <c r="H63" s="784"/>
      <c r="I63" s="784"/>
      <c r="J63" s="784"/>
      <c r="K63" s="784"/>
      <c r="L63" s="785"/>
      <c r="N63" s="226"/>
      <c r="O63" s="226"/>
      <c r="P63" s="226"/>
      <c r="Q63" s="226"/>
      <c r="R63" s="226"/>
      <c r="S63" s="226"/>
      <c r="T63" s="226"/>
      <c r="U63" s="226"/>
    </row>
    <row r="64" spans="2:21">
      <c r="B64" s="229"/>
      <c r="C64" s="783"/>
      <c r="D64" s="784"/>
      <c r="E64" s="784"/>
      <c r="F64" s="784"/>
      <c r="G64" s="784"/>
      <c r="H64" s="784"/>
      <c r="I64" s="784"/>
      <c r="J64" s="784"/>
      <c r="K64" s="784"/>
      <c r="L64" s="785"/>
      <c r="N64" s="226"/>
      <c r="O64" s="226"/>
      <c r="P64" s="226"/>
      <c r="Q64" s="226"/>
      <c r="R64" s="226"/>
      <c r="S64" s="226"/>
      <c r="T64" s="226"/>
      <c r="U64" s="226"/>
    </row>
    <row r="65" spans="2:21">
      <c r="B65" s="229"/>
      <c r="C65" s="783"/>
      <c r="D65" s="784"/>
      <c r="E65" s="784"/>
      <c r="F65" s="784"/>
      <c r="G65" s="784"/>
      <c r="H65" s="784"/>
      <c r="I65" s="784"/>
      <c r="J65" s="784"/>
      <c r="K65" s="784"/>
      <c r="L65" s="785"/>
      <c r="N65" s="226"/>
      <c r="O65" s="226"/>
      <c r="P65" s="226"/>
      <c r="Q65" s="226"/>
      <c r="R65" s="226"/>
      <c r="S65" s="226"/>
      <c r="T65" s="226"/>
      <c r="U65" s="226"/>
    </row>
    <row r="66" spans="2:21">
      <c r="B66" s="229"/>
      <c r="C66" s="783"/>
      <c r="D66" s="784"/>
      <c r="E66" s="784"/>
      <c r="F66" s="784"/>
      <c r="G66" s="784"/>
      <c r="H66" s="784"/>
      <c r="I66" s="784"/>
      <c r="J66" s="784"/>
      <c r="K66" s="784"/>
      <c r="L66" s="785"/>
      <c r="N66" s="226"/>
      <c r="O66" s="226"/>
      <c r="P66" s="226"/>
      <c r="Q66" s="226"/>
      <c r="R66" s="226"/>
      <c r="S66" s="226"/>
      <c r="T66" s="226"/>
      <c r="U66" s="226"/>
    </row>
    <row r="67" spans="2:21">
      <c r="B67" s="229"/>
      <c r="C67" s="783"/>
      <c r="D67" s="784"/>
      <c r="E67" s="784"/>
      <c r="F67" s="784"/>
      <c r="G67" s="784"/>
      <c r="H67" s="784"/>
      <c r="I67" s="784"/>
      <c r="J67" s="784"/>
      <c r="K67" s="784"/>
      <c r="L67" s="785"/>
      <c r="N67" s="226"/>
      <c r="O67" s="226"/>
      <c r="P67" s="226"/>
      <c r="Q67" s="226"/>
      <c r="R67" s="226"/>
      <c r="S67" s="226"/>
      <c r="T67" s="226"/>
      <c r="U67" s="226"/>
    </row>
    <row r="68" spans="2:21">
      <c r="B68" s="229"/>
      <c r="C68" s="783"/>
      <c r="D68" s="784"/>
      <c r="E68" s="784"/>
      <c r="F68" s="784"/>
      <c r="G68" s="784"/>
      <c r="H68" s="784"/>
      <c r="I68" s="784"/>
      <c r="J68" s="784"/>
      <c r="K68" s="784"/>
      <c r="L68" s="785"/>
      <c r="N68" s="226"/>
      <c r="O68" s="226"/>
      <c r="P68" s="226"/>
      <c r="Q68" s="226"/>
      <c r="R68" s="226"/>
      <c r="S68" s="226"/>
      <c r="T68" s="226"/>
      <c r="U68" s="226"/>
    </row>
    <row r="69" spans="2:21">
      <c r="B69" s="229"/>
      <c r="C69" s="783"/>
      <c r="D69" s="784"/>
      <c r="E69" s="784"/>
      <c r="F69" s="784"/>
      <c r="G69" s="784"/>
      <c r="H69" s="784"/>
      <c r="I69" s="784"/>
      <c r="J69" s="784"/>
      <c r="K69" s="784"/>
      <c r="L69" s="785"/>
      <c r="N69" s="226"/>
      <c r="O69" s="226"/>
      <c r="P69" s="226"/>
      <c r="Q69" s="226"/>
      <c r="R69" s="226"/>
      <c r="S69" s="226"/>
      <c r="T69" s="226"/>
      <c r="U69" s="226"/>
    </row>
    <row r="70" spans="2:21">
      <c r="B70" s="229"/>
      <c r="C70" s="783"/>
      <c r="D70" s="784"/>
      <c r="E70" s="784"/>
      <c r="F70" s="784"/>
      <c r="G70" s="784"/>
      <c r="H70" s="784"/>
      <c r="I70" s="784"/>
      <c r="J70" s="784"/>
      <c r="K70" s="784"/>
      <c r="L70" s="785"/>
      <c r="N70" s="226"/>
      <c r="O70" s="226"/>
      <c r="P70" s="226"/>
      <c r="Q70" s="226"/>
      <c r="R70" s="226"/>
      <c r="S70" s="226"/>
      <c r="T70" s="226"/>
      <c r="U70" s="226"/>
    </row>
    <row r="71" spans="2:21">
      <c r="B71" s="229"/>
      <c r="C71" s="783"/>
      <c r="D71" s="784"/>
      <c r="E71" s="784"/>
      <c r="F71" s="784"/>
      <c r="G71" s="784"/>
      <c r="H71" s="784"/>
      <c r="I71" s="784"/>
      <c r="J71" s="784"/>
      <c r="K71" s="784"/>
      <c r="L71" s="785"/>
      <c r="N71" s="226"/>
      <c r="O71" s="226"/>
      <c r="P71" s="226"/>
      <c r="Q71" s="226"/>
      <c r="R71" s="226"/>
      <c r="S71" s="226"/>
      <c r="T71" s="226"/>
      <c r="U71" s="226"/>
    </row>
    <row r="72" spans="2:21">
      <c r="B72" s="229"/>
      <c r="C72" s="783"/>
      <c r="D72" s="784"/>
      <c r="E72" s="784"/>
      <c r="F72" s="784"/>
      <c r="G72" s="784"/>
      <c r="H72" s="784"/>
      <c r="I72" s="784"/>
      <c r="J72" s="784"/>
      <c r="K72" s="784"/>
      <c r="L72" s="785"/>
      <c r="N72" s="226"/>
      <c r="O72" s="226"/>
      <c r="P72" s="226"/>
      <c r="Q72" s="226"/>
      <c r="R72" s="226"/>
      <c r="S72" s="226"/>
      <c r="T72" s="226"/>
      <c r="U72" s="226"/>
    </row>
    <row r="73" spans="2:21">
      <c r="B73" s="229"/>
      <c r="C73" s="783"/>
      <c r="D73" s="784"/>
      <c r="E73" s="784"/>
      <c r="F73" s="784"/>
      <c r="G73" s="784"/>
      <c r="H73" s="784"/>
      <c r="I73" s="784"/>
      <c r="J73" s="784"/>
      <c r="K73" s="784"/>
      <c r="L73" s="785"/>
      <c r="N73" s="226"/>
      <c r="O73" s="226"/>
      <c r="P73" s="226"/>
      <c r="Q73" s="226"/>
      <c r="R73" s="226"/>
      <c r="S73" s="226"/>
      <c r="T73" s="226"/>
      <c r="U73" s="226"/>
    </row>
    <row r="74" spans="2:21">
      <c r="B74" s="229"/>
      <c r="C74" s="783"/>
      <c r="D74" s="784"/>
      <c r="E74" s="784"/>
      <c r="F74" s="784"/>
      <c r="G74" s="784"/>
      <c r="H74" s="784"/>
      <c r="I74" s="784"/>
      <c r="J74" s="784"/>
      <c r="K74" s="784"/>
      <c r="L74" s="785"/>
      <c r="N74" s="226"/>
      <c r="O74" s="226"/>
      <c r="P74" s="226"/>
      <c r="Q74" s="226"/>
      <c r="R74" s="226"/>
      <c r="S74" s="226"/>
      <c r="T74" s="226"/>
      <c r="U74" s="226"/>
    </row>
    <row r="75" spans="2:21">
      <c r="B75" s="229"/>
      <c r="C75" s="783"/>
      <c r="D75" s="784"/>
      <c r="E75" s="784"/>
      <c r="F75" s="784"/>
      <c r="G75" s="784"/>
      <c r="H75" s="784"/>
      <c r="I75" s="784"/>
      <c r="J75" s="784"/>
      <c r="K75" s="784"/>
      <c r="L75" s="785"/>
      <c r="N75" s="226"/>
      <c r="O75" s="226"/>
      <c r="P75" s="226"/>
      <c r="Q75" s="226"/>
      <c r="R75" s="226"/>
      <c r="S75" s="226"/>
      <c r="T75" s="226"/>
      <c r="U75" s="226"/>
    </row>
    <row r="76" spans="2:21">
      <c r="B76" s="229"/>
      <c r="C76" s="783"/>
      <c r="D76" s="784"/>
      <c r="E76" s="784"/>
      <c r="F76" s="784"/>
      <c r="G76" s="784"/>
      <c r="H76" s="784"/>
      <c r="I76" s="784"/>
      <c r="J76" s="784"/>
      <c r="K76" s="784"/>
      <c r="L76" s="785"/>
      <c r="N76" s="226"/>
      <c r="O76" s="226"/>
      <c r="P76" s="226"/>
      <c r="Q76" s="226"/>
      <c r="R76" s="226"/>
      <c r="S76" s="226"/>
      <c r="T76" s="226"/>
      <c r="U76" s="226"/>
    </row>
    <row r="77" spans="2:21">
      <c r="B77" s="229"/>
      <c r="C77" s="783"/>
      <c r="D77" s="784"/>
      <c r="E77" s="784"/>
      <c r="F77" s="784"/>
      <c r="G77" s="784"/>
      <c r="H77" s="784"/>
      <c r="I77" s="784"/>
      <c r="J77" s="784"/>
      <c r="K77" s="784"/>
      <c r="L77" s="785"/>
      <c r="N77" s="226"/>
      <c r="O77" s="226"/>
      <c r="P77" s="226"/>
      <c r="Q77" s="226"/>
      <c r="R77" s="226"/>
      <c r="S77" s="226"/>
      <c r="T77" s="226"/>
      <c r="U77" s="226"/>
    </row>
    <row r="78" spans="2:21">
      <c r="B78" s="229"/>
      <c r="C78" s="783"/>
      <c r="D78" s="784"/>
      <c r="E78" s="784"/>
      <c r="F78" s="784"/>
      <c r="G78" s="784"/>
      <c r="H78" s="784"/>
      <c r="I78" s="784"/>
      <c r="J78" s="784"/>
      <c r="K78" s="784"/>
      <c r="L78" s="785"/>
      <c r="N78" s="226"/>
      <c r="O78" s="226"/>
      <c r="P78" s="226"/>
      <c r="Q78" s="226"/>
      <c r="R78" s="226"/>
      <c r="S78" s="226"/>
      <c r="T78" s="226"/>
      <c r="U78" s="226"/>
    </row>
    <row r="79" spans="2:21">
      <c r="B79" s="229"/>
      <c r="C79" s="783"/>
      <c r="D79" s="784"/>
      <c r="E79" s="784"/>
      <c r="F79" s="784"/>
      <c r="G79" s="784"/>
      <c r="H79" s="784"/>
      <c r="I79" s="784"/>
      <c r="J79" s="784"/>
      <c r="K79" s="784"/>
      <c r="L79" s="785"/>
      <c r="N79" s="226"/>
      <c r="O79" s="226"/>
      <c r="P79" s="226"/>
      <c r="Q79" s="226"/>
      <c r="R79" s="226"/>
      <c r="S79" s="226"/>
      <c r="T79" s="226"/>
      <c r="U79" s="226"/>
    </row>
    <row r="80" spans="2:21">
      <c r="B80" s="229"/>
      <c r="C80" s="783"/>
      <c r="D80" s="784"/>
      <c r="E80" s="784"/>
      <c r="F80" s="784"/>
      <c r="G80" s="784"/>
      <c r="H80" s="784"/>
      <c r="I80" s="784"/>
      <c r="J80" s="784"/>
      <c r="K80" s="784"/>
      <c r="L80" s="785"/>
      <c r="N80" s="226"/>
      <c r="O80" s="226"/>
      <c r="P80" s="226"/>
      <c r="Q80" s="226"/>
      <c r="R80" s="226"/>
      <c r="S80" s="226"/>
      <c r="T80" s="226"/>
      <c r="U80" s="226"/>
    </row>
    <row r="81" spans="2:21">
      <c r="B81" s="229"/>
      <c r="C81" s="783"/>
      <c r="D81" s="784"/>
      <c r="E81" s="784"/>
      <c r="F81" s="784"/>
      <c r="G81" s="784"/>
      <c r="H81" s="784"/>
      <c r="I81" s="784"/>
      <c r="J81" s="784"/>
      <c r="K81" s="784"/>
      <c r="L81" s="785"/>
      <c r="N81" s="226"/>
      <c r="O81" s="226"/>
      <c r="P81" s="226"/>
      <c r="Q81" s="226"/>
      <c r="R81" s="226"/>
      <c r="S81" s="226"/>
      <c r="T81" s="226"/>
      <c r="U81" s="226"/>
    </row>
    <row r="82" spans="2:21">
      <c r="B82" s="229"/>
      <c r="C82" s="783"/>
      <c r="D82" s="784"/>
      <c r="E82" s="784"/>
      <c r="F82" s="784"/>
      <c r="G82" s="784"/>
      <c r="H82" s="784"/>
      <c r="I82" s="784"/>
      <c r="J82" s="784"/>
      <c r="K82" s="784"/>
      <c r="L82" s="785"/>
      <c r="N82" s="226"/>
      <c r="O82" s="226"/>
      <c r="P82" s="226"/>
      <c r="Q82" s="226"/>
      <c r="R82" s="226"/>
      <c r="S82" s="226"/>
      <c r="T82" s="226"/>
      <c r="U82" s="226"/>
    </row>
    <row r="83" spans="2:21">
      <c r="B83" s="229"/>
      <c r="C83" s="783"/>
      <c r="D83" s="784"/>
      <c r="E83" s="784"/>
      <c r="F83" s="784"/>
      <c r="G83" s="784"/>
      <c r="H83" s="784"/>
      <c r="I83" s="784"/>
      <c r="J83" s="784"/>
      <c r="K83" s="784"/>
      <c r="L83" s="785"/>
      <c r="N83" s="226"/>
      <c r="O83" s="226"/>
      <c r="P83" s="226"/>
      <c r="Q83" s="226"/>
      <c r="R83" s="226"/>
      <c r="S83" s="226"/>
      <c r="T83" s="226"/>
      <c r="U83" s="226"/>
    </row>
    <row r="84" spans="2:21">
      <c r="B84" s="229"/>
      <c r="C84" s="783"/>
      <c r="D84" s="784"/>
      <c r="E84" s="784"/>
      <c r="F84" s="784"/>
      <c r="G84" s="784"/>
      <c r="H84" s="784"/>
      <c r="I84" s="784"/>
      <c r="J84" s="784"/>
      <c r="K84" s="784"/>
      <c r="L84" s="785"/>
      <c r="N84" s="226"/>
      <c r="O84" s="226"/>
      <c r="P84" s="226"/>
      <c r="Q84" s="226"/>
      <c r="R84" s="226"/>
      <c r="S84" s="226"/>
      <c r="T84" s="226"/>
      <c r="U84" s="226"/>
    </row>
    <row r="85" spans="2:21">
      <c r="B85" s="229"/>
      <c r="C85" s="783"/>
      <c r="D85" s="784"/>
      <c r="E85" s="784"/>
      <c r="F85" s="784"/>
      <c r="G85" s="784"/>
      <c r="H85" s="784"/>
      <c r="I85" s="784"/>
      <c r="J85" s="784"/>
      <c r="K85" s="784"/>
      <c r="L85" s="785"/>
      <c r="N85" s="226"/>
      <c r="O85" s="226"/>
      <c r="P85" s="226"/>
      <c r="Q85" s="226"/>
      <c r="R85" s="226"/>
      <c r="S85" s="226"/>
      <c r="T85" s="226"/>
      <c r="U85" s="226"/>
    </row>
    <row r="86" spans="2:21">
      <c r="B86" s="229"/>
      <c r="C86" s="783"/>
      <c r="D86" s="784"/>
      <c r="E86" s="784"/>
      <c r="F86" s="784"/>
      <c r="G86" s="784"/>
      <c r="H86" s="784"/>
      <c r="I86" s="784"/>
      <c r="J86" s="784"/>
      <c r="K86" s="784"/>
      <c r="L86" s="785"/>
      <c r="N86" s="226"/>
      <c r="O86" s="226"/>
      <c r="P86" s="226"/>
      <c r="Q86" s="226"/>
      <c r="R86" s="226"/>
      <c r="S86" s="226"/>
      <c r="T86" s="226"/>
      <c r="U86" s="226"/>
    </row>
    <row r="87" spans="2:21">
      <c r="B87" s="229"/>
      <c r="C87" s="783"/>
      <c r="D87" s="784"/>
      <c r="E87" s="784"/>
      <c r="F87" s="784"/>
      <c r="G87" s="784"/>
      <c r="H87" s="784"/>
      <c r="I87" s="784"/>
      <c r="J87" s="784"/>
      <c r="K87" s="784"/>
      <c r="L87" s="785"/>
      <c r="N87" s="226"/>
      <c r="O87" s="226"/>
      <c r="P87" s="226"/>
      <c r="Q87" s="226"/>
      <c r="R87" s="226"/>
      <c r="S87" s="226"/>
      <c r="T87" s="226"/>
      <c r="U87" s="226"/>
    </row>
    <row r="88" spans="2:21">
      <c r="B88" s="229"/>
      <c r="C88" s="783"/>
      <c r="D88" s="784"/>
      <c r="E88" s="784"/>
      <c r="F88" s="784"/>
      <c r="G88" s="784"/>
      <c r="H88" s="784"/>
      <c r="I88" s="784"/>
      <c r="J88" s="784"/>
      <c r="K88" s="784"/>
      <c r="L88" s="785"/>
      <c r="N88" s="226"/>
      <c r="O88" s="226"/>
      <c r="P88" s="226"/>
      <c r="Q88" s="226"/>
      <c r="R88" s="226"/>
      <c r="S88" s="226"/>
      <c r="T88" s="226"/>
      <c r="U88" s="226"/>
    </row>
    <row r="89" spans="2:21">
      <c r="B89" s="229"/>
      <c r="C89" s="783"/>
      <c r="D89" s="784"/>
      <c r="E89" s="784"/>
      <c r="F89" s="784"/>
      <c r="G89" s="784"/>
      <c r="H89" s="784"/>
      <c r="I89" s="784"/>
      <c r="J89" s="784"/>
      <c r="K89" s="784"/>
      <c r="L89" s="785"/>
      <c r="N89" s="226"/>
      <c r="O89" s="226"/>
      <c r="P89" s="226"/>
      <c r="Q89" s="226"/>
      <c r="R89" s="226"/>
      <c r="S89" s="226"/>
      <c r="T89" s="226"/>
      <c r="U89" s="226"/>
    </row>
    <row r="90" spans="2:21">
      <c r="B90" s="229"/>
      <c r="C90" s="783"/>
      <c r="D90" s="784"/>
      <c r="E90" s="784"/>
      <c r="F90" s="784"/>
      <c r="G90" s="784"/>
      <c r="H90" s="784"/>
      <c r="I90" s="784"/>
      <c r="J90" s="784"/>
      <c r="K90" s="784"/>
      <c r="L90" s="785"/>
      <c r="N90" s="226"/>
      <c r="O90" s="226"/>
      <c r="P90" s="226"/>
      <c r="Q90" s="226"/>
      <c r="R90" s="226"/>
      <c r="S90" s="226"/>
      <c r="T90" s="226"/>
      <c r="U90" s="226"/>
    </row>
    <row r="91" spans="2:21">
      <c r="B91" s="229"/>
      <c r="C91" s="783"/>
      <c r="D91" s="784"/>
      <c r="E91" s="784"/>
      <c r="F91" s="784"/>
      <c r="G91" s="784"/>
      <c r="H91" s="784"/>
      <c r="I91" s="784"/>
      <c r="J91" s="784"/>
      <c r="K91" s="784"/>
      <c r="L91" s="785"/>
      <c r="N91" s="226"/>
      <c r="O91" s="226"/>
      <c r="P91" s="226"/>
      <c r="Q91" s="226"/>
      <c r="R91" s="226"/>
      <c r="S91" s="226"/>
      <c r="T91" s="226"/>
      <c r="U91" s="226"/>
    </row>
    <row r="92" spans="2:21">
      <c r="B92" s="229"/>
      <c r="C92" s="786"/>
      <c r="D92" s="787"/>
      <c r="E92" s="787"/>
      <c r="F92" s="787"/>
      <c r="G92" s="787"/>
      <c r="H92" s="787"/>
      <c r="I92" s="787"/>
      <c r="J92" s="787"/>
      <c r="K92" s="787"/>
      <c r="L92" s="785"/>
      <c r="N92" s="226"/>
      <c r="O92" s="226"/>
      <c r="P92" s="226"/>
      <c r="Q92" s="226"/>
      <c r="R92" s="226"/>
      <c r="S92" s="226"/>
      <c r="T92" s="226"/>
      <c r="U92" s="226"/>
    </row>
    <row r="93" spans="2:21">
      <c r="B93" s="229"/>
      <c r="C93" s="786"/>
      <c r="D93" s="787"/>
      <c r="E93" s="787"/>
      <c r="F93" s="787"/>
      <c r="G93" s="787"/>
      <c r="H93" s="787"/>
      <c r="I93" s="787"/>
      <c r="J93" s="787"/>
      <c r="K93" s="787"/>
      <c r="L93" s="785"/>
      <c r="N93" s="226"/>
      <c r="O93" s="226"/>
      <c r="P93" s="226"/>
      <c r="Q93" s="226"/>
      <c r="R93" s="226"/>
      <c r="S93" s="226"/>
      <c r="T93" s="226"/>
      <c r="U93" s="226"/>
    </row>
    <row r="94" spans="2:21">
      <c r="B94" s="229"/>
      <c r="C94" s="786"/>
      <c r="D94" s="787"/>
      <c r="E94" s="787"/>
      <c r="F94" s="787"/>
      <c r="G94" s="787"/>
      <c r="H94" s="787"/>
      <c r="I94" s="787"/>
      <c r="J94" s="787"/>
      <c r="K94" s="787"/>
      <c r="L94" s="785"/>
      <c r="N94" s="226"/>
      <c r="O94" s="226"/>
      <c r="P94" s="226"/>
      <c r="Q94" s="226"/>
      <c r="R94" s="226"/>
      <c r="S94" s="226"/>
      <c r="T94" s="226"/>
      <c r="U94" s="226"/>
    </row>
    <row r="95" spans="2:21">
      <c r="B95" s="229"/>
      <c r="C95" s="786"/>
      <c r="D95" s="787"/>
      <c r="E95" s="787"/>
      <c r="F95" s="787"/>
      <c r="G95" s="787"/>
      <c r="H95" s="787"/>
      <c r="I95" s="787"/>
      <c r="J95" s="787"/>
      <c r="K95" s="787"/>
      <c r="L95" s="785"/>
      <c r="N95" s="226"/>
      <c r="O95" s="226"/>
      <c r="P95" s="226"/>
      <c r="Q95" s="226"/>
      <c r="R95" s="226"/>
      <c r="S95" s="226"/>
      <c r="T95" s="226"/>
      <c r="U95" s="226"/>
    </row>
    <row r="96" spans="2:21">
      <c r="B96" s="229"/>
      <c r="C96" s="786"/>
      <c r="D96" s="787"/>
      <c r="E96" s="787"/>
      <c r="F96" s="787"/>
      <c r="G96" s="787"/>
      <c r="H96" s="787"/>
      <c r="I96" s="787"/>
      <c r="J96" s="787"/>
      <c r="K96" s="787"/>
      <c r="L96" s="785"/>
      <c r="N96" s="226"/>
      <c r="O96" s="226"/>
      <c r="P96" s="226"/>
      <c r="Q96" s="226"/>
      <c r="R96" s="226"/>
      <c r="S96" s="226"/>
      <c r="T96" s="226"/>
      <c r="U96" s="226"/>
    </row>
    <row r="97" spans="2:21">
      <c r="B97" s="229"/>
      <c r="C97" s="786"/>
      <c r="D97" s="787"/>
      <c r="E97" s="787"/>
      <c r="F97" s="787"/>
      <c r="G97" s="787"/>
      <c r="H97" s="787"/>
      <c r="I97" s="787"/>
      <c r="J97" s="787"/>
      <c r="K97" s="787"/>
      <c r="L97" s="785"/>
      <c r="N97" s="226"/>
      <c r="O97" s="226"/>
      <c r="P97" s="226"/>
      <c r="Q97" s="226"/>
      <c r="R97" s="226"/>
      <c r="S97" s="226"/>
      <c r="T97" s="226"/>
      <c r="U97" s="226"/>
    </row>
    <row r="98" spans="2:21">
      <c r="B98" s="229"/>
      <c r="C98" s="786"/>
      <c r="D98" s="787"/>
      <c r="E98" s="787"/>
      <c r="F98" s="787"/>
      <c r="G98" s="787"/>
      <c r="H98" s="787"/>
      <c r="I98" s="787"/>
      <c r="J98" s="787"/>
      <c r="K98" s="787"/>
      <c r="L98" s="785"/>
      <c r="N98" s="226"/>
      <c r="O98" s="226"/>
      <c r="P98" s="226"/>
      <c r="Q98" s="226"/>
      <c r="R98" s="226"/>
      <c r="S98" s="226"/>
      <c r="T98" s="226"/>
      <c r="U98" s="226"/>
    </row>
    <row r="99" spans="2:21">
      <c r="B99" s="229"/>
      <c r="C99" s="786"/>
      <c r="D99" s="787"/>
      <c r="E99" s="787"/>
      <c r="F99" s="787"/>
      <c r="G99" s="787"/>
      <c r="H99" s="787"/>
      <c r="I99" s="787"/>
      <c r="J99" s="787"/>
      <c r="K99" s="787"/>
      <c r="L99" s="785"/>
      <c r="N99" s="226"/>
      <c r="O99" s="226"/>
      <c r="P99" s="226"/>
      <c r="Q99" s="226"/>
      <c r="R99" s="226"/>
      <c r="S99" s="226"/>
      <c r="T99" s="226"/>
      <c r="U99" s="226"/>
    </row>
    <row r="100" spans="2:21">
      <c r="B100" s="229"/>
      <c r="C100" s="786"/>
      <c r="D100" s="787"/>
      <c r="E100" s="787"/>
      <c r="F100" s="787"/>
      <c r="G100" s="787"/>
      <c r="H100" s="787"/>
      <c r="I100" s="787"/>
      <c r="J100" s="787"/>
      <c r="K100" s="787"/>
      <c r="L100" s="785"/>
      <c r="N100" s="226"/>
      <c r="O100" s="226"/>
      <c r="P100" s="226"/>
      <c r="Q100" s="226"/>
      <c r="R100" s="226"/>
      <c r="S100" s="226"/>
      <c r="T100" s="226"/>
      <c r="U100" s="226"/>
    </row>
    <row r="101" spans="2:21">
      <c r="B101" s="229"/>
      <c r="C101" s="786"/>
      <c r="D101" s="787"/>
      <c r="E101" s="787"/>
      <c r="F101" s="787"/>
      <c r="G101" s="787"/>
      <c r="H101" s="787"/>
      <c r="I101" s="787"/>
      <c r="J101" s="787"/>
      <c r="K101" s="787"/>
      <c r="L101" s="785"/>
      <c r="N101" s="226"/>
      <c r="O101" s="226"/>
      <c r="P101" s="226"/>
      <c r="Q101" s="226"/>
      <c r="R101" s="226"/>
      <c r="S101" s="226"/>
      <c r="T101" s="226"/>
      <c r="U101" s="226"/>
    </row>
    <row r="102" spans="2:21">
      <c r="B102" s="229"/>
      <c r="C102" s="786"/>
      <c r="D102" s="787"/>
      <c r="E102" s="787"/>
      <c r="F102" s="787"/>
      <c r="G102" s="787"/>
      <c r="H102" s="787"/>
      <c r="I102" s="787"/>
      <c r="J102" s="787"/>
      <c r="K102" s="787"/>
      <c r="L102" s="785"/>
      <c r="N102" s="226"/>
      <c r="O102" s="226"/>
      <c r="P102" s="226"/>
      <c r="Q102" s="226"/>
      <c r="R102" s="226"/>
      <c r="S102" s="226"/>
      <c r="T102" s="226"/>
      <c r="U102" s="226"/>
    </row>
    <row r="103" spans="2:21">
      <c r="B103" s="229"/>
      <c r="C103" s="786"/>
      <c r="D103" s="787"/>
      <c r="E103" s="787"/>
      <c r="F103" s="787"/>
      <c r="G103" s="787"/>
      <c r="H103" s="787"/>
      <c r="I103" s="787"/>
      <c r="J103" s="787"/>
      <c r="K103" s="787"/>
      <c r="L103" s="785"/>
      <c r="N103" s="226"/>
      <c r="O103" s="226"/>
      <c r="P103" s="226"/>
      <c r="Q103" s="226"/>
      <c r="R103" s="226"/>
      <c r="S103" s="226"/>
      <c r="T103" s="226"/>
      <c r="U103" s="226"/>
    </row>
    <row r="104" spans="2:21">
      <c r="B104" s="229"/>
      <c r="C104" s="786"/>
      <c r="D104" s="787"/>
      <c r="E104" s="787"/>
      <c r="F104" s="787"/>
      <c r="G104" s="787"/>
      <c r="H104" s="787"/>
      <c r="I104" s="787"/>
      <c r="J104" s="787"/>
      <c r="K104" s="787"/>
      <c r="L104" s="785"/>
      <c r="N104" s="226"/>
      <c r="O104" s="226"/>
      <c r="P104" s="226"/>
      <c r="Q104" s="226"/>
      <c r="R104" s="226"/>
      <c r="S104" s="226"/>
      <c r="T104" s="226"/>
      <c r="U104" s="226"/>
    </row>
    <row r="105" spans="2:21">
      <c r="B105" s="229"/>
      <c r="C105" s="786"/>
      <c r="D105" s="787"/>
      <c r="E105" s="787"/>
      <c r="F105" s="787"/>
      <c r="G105" s="787"/>
      <c r="H105" s="787"/>
      <c r="I105" s="787"/>
      <c r="J105" s="787"/>
      <c r="K105" s="787"/>
      <c r="L105" s="785"/>
      <c r="N105" s="226"/>
      <c r="O105" s="226"/>
      <c r="P105" s="226"/>
      <c r="Q105" s="226"/>
      <c r="R105" s="226"/>
      <c r="S105" s="226"/>
      <c r="T105" s="226"/>
      <c r="U105" s="226"/>
    </row>
    <row r="106" spans="2:21">
      <c r="B106" s="229"/>
      <c r="C106" s="786"/>
      <c r="D106" s="787"/>
      <c r="E106" s="787"/>
      <c r="F106" s="787"/>
      <c r="G106" s="787"/>
      <c r="H106" s="787"/>
      <c r="I106" s="787"/>
      <c r="J106" s="787"/>
      <c r="K106" s="787"/>
      <c r="L106" s="785"/>
      <c r="N106" s="226"/>
      <c r="O106" s="226"/>
      <c r="P106" s="226"/>
      <c r="Q106" s="226"/>
      <c r="R106" s="226"/>
      <c r="S106" s="226"/>
      <c r="T106" s="226"/>
      <c r="U106" s="226"/>
    </row>
    <row r="107" spans="2:21">
      <c r="B107" s="229"/>
      <c r="C107" s="786"/>
      <c r="D107" s="787"/>
      <c r="E107" s="787"/>
      <c r="F107" s="787"/>
      <c r="G107" s="787"/>
      <c r="H107" s="787"/>
      <c r="I107" s="787"/>
      <c r="J107" s="787"/>
      <c r="K107" s="787"/>
      <c r="L107" s="785"/>
      <c r="N107" s="226"/>
      <c r="O107" s="226"/>
      <c r="P107" s="226"/>
      <c r="Q107" s="226"/>
      <c r="R107" s="226"/>
      <c r="S107" s="226"/>
      <c r="T107" s="226"/>
      <c r="U107" s="226"/>
    </row>
    <row r="108" spans="2:21" ht="31.5" customHeight="1">
      <c r="B108" s="229"/>
      <c r="C108" s="788"/>
      <c r="D108" s="789"/>
      <c r="E108" s="789"/>
      <c r="F108" s="789"/>
      <c r="G108" s="789"/>
      <c r="H108" s="789"/>
      <c r="I108" s="789"/>
      <c r="J108" s="789"/>
      <c r="K108" s="789"/>
      <c r="L108" s="790"/>
      <c r="N108" s="226"/>
      <c r="O108" s="226"/>
      <c r="P108" s="226"/>
      <c r="Q108" s="226"/>
      <c r="R108" s="226"/>
      <c r="S108" s="226"/>
      <c r="T108" s="226"/>
      <c r="U108" s="226"/>
    </row>
    <row r="109" spans="2:21">
      <c r="B109" s="229"/>
      <c r="C109" s="226"/>
      <c r="D109" s="226"/>
      <c r="E109" s="226"/>
      <c r="F109" s="226"/>
      <c r="G109" s="226"/>
      <c r="H109" s="226"/>
      <c r="I109" s="226"/>
      <c r="J109" s="226"/>
      <c r="K109" s="226"/>
      <c r="L109" s="226"/>
      <c r="N109" s="226"/>
      <c r="O109" s="226"/>
      <c r="P109" s="226"/>
      <c r="Q109" s="226"/>
      <c r="R109" s="226"/>
      <c r="S109" s="226"/>
      <c r="T109" s="226"/>
      <c r="U109" s="226"/>
    </row>
    <row r="110" spans="2:21" ht="24" customHeight="1">
      <c r="B110" s="542" t="s">
        <v>1334</v>
      </c>
      <c r="C110" s="542"/>
      <c r="D110" s="542"/>
      <c r="E110" s="542"/>
      <c r="F110" s="542"/>
      <c r="G110" s="542"/>
      <c r="H110" s="542"/>
      <c r="I110" s="542"/>
      <c r="J110" s="542"/>
      <c r="K110" s="542"/>
      <c r="L110" s="542"/>
      <c r="N110" s="226"/>
      <c r="O110" s="226"/>
      <c r="P110" s="226"/>
      <c r="Q110" s="226"/>
      <c r="R110" s="226"/>
      <c r="S110" s="226"/>
      <c r="T110" s="226"/>
      <c r="U110" s="226"/>
    </row>
    <row r="111" spans="2:21">
      <c r="B111" s="229"/>
      <c r="C111" s="226"/>
      <c r="D111" s="226"/>
      <c r="E111" s="226"/>
      <c r="F111" s="226"/>
      <c r="G111" s="226"/>
      <c r="H111" s="226"/>
      <c r="I111" s="226"/>
      <c r="J111" s="226"/>
      <c r="K111" s="226"/>
      <c r="L111" s="226"/>
      <c r="N111" s="226"/>
      <c r="O111" s="226"/>
      <c r="P111" s="226"/>
      <c r="Q111" s="226"/>
      <c r="R111" s="226"/>
      <c r="S111" s="226"/>
      <c r="T111" s="226"/>
      <c r="U111" s="226"/>
    </row>
    <row r="112" spans="2:21">
      <c r="B112" s="229"/>
      <c r="C112" s="226"/>
      <c r="D112" s="226"/>
      <c r="E112" s="226"/>
      <c r="F112" s="226"/>
      <c r="G112" s="226"/>
      <c r="H112" s="226"/>
      <c r="I112" s="226"/>
      <c r="J112" s="226"/>
      <c r="K112" s="226"/>
      <c r="L112" s="226"/>
      <c r="N112" s="226"/>
      <c r="O112" s="226"/>
      <c r="P112" s="226"/>
      <c r="Q112" s="226"/>
      <c r="R112" s="226"/>
      <c r="S112" s="226"/>
      <c r="T112" s="226"/>
      <c r="U112" s="226"/>
    </row>
    <row r="113" spans="2:21">
      <c r="B113" s="229"/>
      <c r="C113" s="226"/>
      <c r="D113" s="226"/>
      <c r="E113" s="226"/>
      <c r="F113" s="226"/>
      <c r="G113" s="226"/>
      <c r="H113" s="226"/>
      <c r="I113" s="226"/>
      <c r="J113" s="226"/>
      <c r="K113" s="226"/>
      <c r="L113" s="226"/>
      <c r="N113" s="226"/>
      <c r="O113" s="226"/>
      <c r="P113" s="226"/>
      <c r="Q113" s="226"/>
      <c r="R113" s="226"/>
      <c r="S113" s="226"/>
      <c r="T113" s="226"/>
      <c r="U113" s="226"/>
    </row>
    <row r="114" spans="2:21">
      <c r="B114" s="229"/>
      <c r="C114" s="226"/>
      <c r="D114" s="226"/>
      <c r="E114" s="226"/>
      <c r="F114" s="226"/>
      <c r="G114" s="226"/>
      <c r="H114" s="226"/>
      <c r="I114" s="226"/>
      <c r="J114" s="226"/>
      <c r="K114" s="226"/>
      <c r="L114" s="226"/>
      <c r="N114" s="226"/>
      <c r="O114" s="226"/>
      <c r="P114" s="226"/>
      <c r="Q114" s="226"/>
      <c r="R114" s="226"/>
      <c r="S114" s="226"/>
      <c r="T114" s="226"/>
      <c r="U114" s="226"/>
    </row>
    <row r="115" spans="2:21">
      <c r="B115" s="229"/>
      <c r="C115" s="226"/>
      <c r="D115" s="226"/>
      <c r="E115" s="226"/>
      <c r="F115" s="226"/>
      <c r="G115" s="226"/>
      <c r="H115" s="226"/>
      <c r="I115" s="226"/>
      <c r="J115" s="226"/>
      <c r="K115" s="226"/>
      <c r="L115" s="226"/>
      <c r="N115" s="226"/>
      <c r="O115" s="226"/>
      <c r="P115" s="226"/>
      <c r="Q115" s="226"/>
      <c r="R115" s="226"/>
      <c r="S115" s="226"/>
      <c r="T115" s="226"/>
      <c r="U115" s="226"/>
    </row>
    <row r="116" spans="2:21">
      <c r="B116" s="229"/>
      <c r="C116" s="226"/>
      <c r="D116" s="226"/>
      <c r="E116" s="226"/>
      <c r="F116" s="226"/>
      <c r="G116" s="226"/>
      <c r="H116" s="226"/>
      <c r="I116" s="226"/>
      <c r="J116" s="226"/>
      <c r="K116" s="226"/>
      <c r="L116" s="226"/>
      <c r="N116" s="226"/>
      <c r="O116" s="226"/>
      <c r="P116" s="226"/>
      <c r="Q116" s="226"/>
      <c r="R116" s="226"/>
      <c r="S116" s="226"/>
      <c r="T116" s="226"/>
      <c r="U116" s="226"/>
    </row>
    <row r="117" spans="2:21">
      <c r="B117" s="229"/>
      <c r="C117" s="226"/>
      <c r="D117" s="226"/>
      <c r="E117" s="226"/>
      <c r="F117" s="226"/>
      <c r="G117" s="226"/>
      <c r="H117" s="226"/>
      <c r="I117" s="226"/>
      <c r="J117" s="226"/>
      <c r="K117" s="226"/>
      <c r="L117" s="226"/>
      <c r="N117" s="226"/>
      <c r="O117" s="226"/>
      <c r="P117" s="226"/>
      <c r="Q117" s="226"/>
      <c r="R117" s="226"/>
      <c r="S117" s="226"/>
      <c r="T117" s="226"/>
      <c r="U117" s="226"/>
    </row>
    <row r="118" spans="2:21">
      <c r="B118" s="229"/>
      <c r="C118" s="226"/>
      <c r="D118" s="226"/>
      <c r="E118" s="226"/>
      <c r="F118" s="226"/>
      <c r="G118" s="226"/>
      <c r="H118" s="226"/>
      <c r="I118" s="226"/>
      <c r="J118" s="226"/>
      <c r="K118" s="226"/>
      <c r="L118" s="226"/>
      <c r="N118" s="226"/>
      <c r="O118" s="226"/>
      <c r="P118" s="226"/>
      <c r="Q118" s="226"/>
      <c r="R118" s="226"/>
      <c r="S118" s="226"/>
      <c r="T118" s="226"/>
      <c r="U118" s="226"/>
    </row>
    <row r="119" spans="2:21">
      <c r="B119" s="229"/>
      <c r="C119" s="226"/>
      <c r="D119" s="226"/>
      <c r="E119" s="226"/>
      <c r="F119" s="226"/>
      <c r="G119" s="226"/>
      <c r="H119" s="226"/>
      <c r="I119" s="226"/>
      <c r="J119" s="226"/>
      <c r="K119" s="226"/>
      <c r="L119" s="226"/>
      <c r="N119" s="226"/>
      <c r="O119" s="226"/>
      <c r="P119" s="226"/>
      <c r="Q119" s="226"/>
      <c r="R119" s="226"/>
      <c r="S119" s="226"/>
      <c r="T119" s="226"/>
      <c r="U119" s="226"/>
    </row>
    <row r="120" spans="2:21">
      <c r="B120" s="229"/>
      <c r="C120" s="226"/>
      <c r="D120" s="226"/>
      <c r="E120" s="226"/>
      <c r="F120" s="226"/>
      <c r="G120" s="226"/>
      <c r="H120" s="226"/>
      <c r="I120" s="226"/>
      <c r="J120" s="226"/>
      <c r="K120" s="226"/>
      <c r="L120" s="226"/>
      <c r="N120" s="226"/>
      <c r="O120" s="226"/>
      <c r="P120" s="226"/>
      <c r="Q120" s="226"/>
      <c r="R120" s="226"/>
      <c r="S120" s="226"/>
      <c r="T120" s="226"/>
      <c r="U120" s="226"/>
    </row>
    <row r="121" spans="2:21">
      <c r="B121" s="229"/>
      <c r="C121" s="226"/>
      <c r="D121" s="226"/>
      <c r="E121" s="226"/>
      <c r="F121" s="226"/>
      <c r="G121" s="226"/>
      <c r="H121" s="226"/>
      <c r="I121" s="226"/>
      <c r="J121" s="226"/>
      <c r="K121" s="226"/>
      <c r="L121" s="226"/>
      <c r="N121" s="226"/>
      <c r="O121" s="226"/>
      <c r="P121" s="226"/>
      <c r="Q121" s="226"/>
      <c r="R121" s="226"/>
      <c r="S121" s="226"/>
      <c r="T121" s="226"/>
      <c r="U121" s="226"/>
    </row>
    <row r="122" spans="2:21">
      <c r="B122" s="229"/>
      <c r="C122" s="226"/>
      <c r="D122" s="226"/>
      <c r="E122" s="226"/>
      <c r="F122" s="226"/>
      <c r="G122" s="226"/>
      <c r="H122" s="226"/>
      <c r="I122" s="226"/>
      <c r="J122" s="226"/>
      <c r="K122" s="226"/>
      <c r="L122" s="226"/>
      <c r="N122" s="226"/>
      <c r="O122" s="226"/>
      <c r="P122" s="226"/>
      <c r="Q122" s="226"/>
      <c r="R122" s="226"/>
      <c r="S122" s="226"/>
      <c r="T122" s="226"/>
      <c r="U122" s="226"/>
    </row>
    <row r="123" spans="2:21">
      <c r="B123" s="229"/>
      <c r="C123" s="226"/>
      <c r="D123" s="226"/>
      <c r="E123" s="226"/>
      <c r="F123" s="226"/>
      <c r="G123" s="226"/>
      <c r="H123" s="226"/>
      <c r="I123" s="226"/>
      <c r="J123" s="226"/>
      <c r="K123" s="226"/>
      <c r="L123" s="226"/>
      <c r="N123" s="226"/>
      <c r="O123" s="226"/>
      <c r="P123" s="226"/>
      <c r="Q123" s="226"/>
      <c r="R123" s="226"/>
      <c r="S123" s="226"/>
      <c r="T123" s="226"/>
      <c r="U123" s="226"/>
    </row>
    <row r="124" spans="2:21">
      <c r="B124" s="229"/>
      <c r="C124" s="226"/>
      <c r="D124" s="226"/>
      <c r="E124" s="226"/>
      <c r="F124" s="226"/>
      <c r="G124" s="226"/>
      <c r="H124" s="226"/>
      <c r="I124" s="226"/>
      <c r="J124" s="226"/>
      <c r="K124" s="226"/>
      <c r="L124" s="226"/>
      <c r="N124" s="226"/>
      <c r="O124" s="226"/>
      <c r="P124" s="226"/>
      <c r="Q124" s="226"/>
      <c r="R124" s="226"/>
      <c r="S124" s="226"/>
      <c r="T124" s="226"/>
      <c r="U124" s="226"/>
    </row>
    <row r="125" spans="2:21">
      <c r="B125" s="229"/>
      <c r="C125" s="226"/>
      <c r="D125" s="226"/>
      <c r="E125" s="226"/>
      <c r="F125" s="226"/>
      <c r="G125" s="226"/>
      <c r="H125" s="226"/>
      <c r="I125" s="226"/>
      <c r="J125" s="226"/>
      <c r="K125" s="226"/>
      <c r="L125" s="226"/>
      <c r="N125" s="226"/>
      <c r="O125" s="226"/>
      <c r="P125" s="226"/>
      <c r="Q125" s="226"/>
      <c r="R125" s="226"/>
      <c r="S125" s="226"/>
      <c r="T125" s="226"/>
      <c r="U125" s="226"/>
    </row>
    <row r="126" spans="2:21">
      <c r="B126" s="229"/>
      <c r="C126" s="226"/>
      <c r="D126" s="226"/>
      <c r="E126" s="226"/>
      <c r="F126" s="226"/>
      <c r="G126" s="226"/>
      <c r="H126" s="226"/>
      <c r="I126" s="226"/>
      <c r="J126" s="226"/>
      <c r="K126" s="226"/>
      <c r="L126" s="226"/>
      <c r="N126" s="226"/>
      <c r="O126" s="226"/>
      <c r="P126" s="226"/>
      <c r="Q126" s="226"/>
      <c r="R126" s="226"/>
      <c r="S126" s="226"/>
      <c r="T126" s="226"/>
      <c r="U126" s="226"/>
    </row>
    <row r="127" spans="2:21">
      <c r="B127" s="229"/>
      <c r="C127" s="226"/>
      <c r="D127" s="226"/>
      <c r="E127" s="226"/>
      <c r="F127" s="226"/>
      <c r="G127" s="226"/>
      <c r="H127" s="226"/>
      <c r="I127" s="226"/>
      <c r="J127" s="226"/>
      <c r="K127" s="226"/>
      <c r="L127" s="226"/>
      <c r="N127" s="226"/>
      <c r="O127" s="226"/>
      <c r="P127" s="226"/>
      <c r="Q127" s="226"/>
      <c r="R127" s="226"/>
      <c r="S127" s="226"/>
      <c r="T127" s="226"/>
      <c r="U127" s="226"/>
    </row>
    <row r="128" spans="2:21">
      <c r="B128" s="229"/>
      <c r="C128" s="226"/>
      <c r="D128" s="226"/>
      <c r="E128" s="226"/>
      <c r="F128" s="226"/>
      <c r="G128" s="226"/>
      <c r="H128" s="226"/>
      <c r="I128" s="226"/>
      <c r="J128" s="226"/>
      <c r="K128" s="226"/>
      <c r="L128" s="226"/>
      <c r="N128" s="226"/>
      <c r="O128" s="226"/>
      <c r="P128" s="226"/>
      <c r="Q128" s="226"/>
      <c r="R128" s="226"/>
      <c r="S128" s="226"/>
      <c r="T128" s="226"/>
      <c r="U128" s="226"/>
    </row>
    <row r="129" spans="2:21">
      <c r="B129" s="229"/>
      <c r="C129" s="226"/>
      <c r="D129" s="226"/>
      <c r="E129" s="226"/>
      <c r="F129" s="226"/>
      <c r="G129" s="226"/>
      <c r="H129" s="226"/>
      <c r="I129" s="226"/>
      <c r="J129" s="226"/>
      <c r="K129" s="226"/>
      <c r="L129" s="226"/>
      <c r="N129" s="226"/>
      <c r="O129" s="226"/>
      <c r="P129" s="226"/>
      <c r="Q129" s="226"/>
      <c r="R129" s="226"/>
      <c r="S129" s="226"/>
      <c r="T129" s="226"/>
      <c r="U129" s="226"/>
    </row>
    <row r="130" spans="2:21">
      <c r="B130" s="229"/>
      <c r="C130" s="226"/>
      <c r="D130" s="226"/>
      <c r="E130" s="226"/>
      <c r="F130" s="226"/>
      <c r="G130" s="226"/>
      <c r="H130" s="226"/>
      <c r="I130" s="226"/>
      <c r="J130" s="226"/>
      <c r="K130" s="226"/>
      <c r="L130" s="226"/>
      <c r="N130" s="226"/>
      <c r="O130" s="226"/>
      <c r="P130" s="226"/>
      <c r="Q130" s="226"/>
      <c r="R130" s="226"/>
      <c r="S130" s="226"/>
      <c r="T130" s="226"/>
      <c r="U130" s="226"/>
    </row>
    <row r="131" spans="2:21">
      <c r="B131" s="229"/>
      <c r="C131" s="226"/>
      <c r="D131" s="226"/>
      <c r="E131" s="226"/>
      <c r="F131" s="226"/>
      <c r="G131" s="226"/>
      <c r="H131" s="226"/>
      <c r="I131" s="226"/>
      <c r="J131" s="226"/>
      <c r="K131" s="226"/>
      <c r="L131" s="226"/>
      <c r="N131" s="226"/>
      <c r="O131" s="226"/>
      <c r="P131" s="226"/>
      <c r="Q131" s="226"/>
      <c r="R131" s="226"/>
      <c r="S131" s="226"/>
      <c r="T131" s="226"/>
      <c r="U131" s="226"/>
    </row>
    <row r="132" spans="2:21">
      <c r="B132" s="229"/>
      <c r="C132" s="226"/>
      <c r="D132" s="226"/>
      <c r="E132" s="226"/>
      <c r="F132" s="226"/>
      <c r="G132" s="226"/>
      <c r="H132" s="226"/>
      <c r="I132" s="226"/>
      <c r="J132" s="226"/>
      <c r="K132" s="226"/>
      <c r="L132" s="226"/>
      <c r="N132" s="226"/>
      <c r="O132" s="226"/>
      <c r="P132" s="226"/>
      <c r="Q132" s="226"/>
      <c r="R132" s="226"/>
      <c r="S132" s="226"/>
      <c r="T132" s="226"/>
      <c r="U132" s="226"/>
    </row>
    <row r="133" spans="2:21">
      <c r="B133" s="229"/>
      <c r="C133" s="226"/>
      <c r="D133" s="226"/>
      <c r="E133" s="226"/>
      <c r="F133" s="226"/>
      <c r="G133" s="226"/>
      <c r="H133" s="226"/>
      <c r="I133" s="226"/>
      <c r="J133" s="226"/>
      <c r="K133" s="226"/>
      <c r="L133" s="226"/>
      <c r="N133" s="226"/>
      <c r="O133" s="226"/>
      <c r="P133" s="226"/>
      <c r="Q133" s="226"/>
      <c r="R133" s="226"/>
      <c r="S133" s="226"/>
      <c r="T133" s="226"/>
      <c r="U133" s="226"/>
    </row>
    <row r="134" spans="2:21">
      <c r="B134" s="230"/>
      <c r="C134" s="226"/>
      <c r="D134" s="226"/>
      <c r="E134" s="226"/>
      <c r="F134" s="226"/>
      <c r="G134" s="226"/>
      <c r="H134" s="226"/>
      <c r="I134" s="226"/>
      <c r="J134" s="226"/>
      <c r="K134" s="226"/>
      <c r="L134" s="226"/>
      <c r="N134" s="226"/>
      <c r="O134" s="226"/>
      <c r="P134" s="226"/>
      <c r="Q134" s="226"/>
      <c r="R134" s="226"/>
      <c r="S134" s="226"/>
      <c r="T134" s="226"/>
      <c r="U134" s="226"/>
    </row>
    <row r="135" spans="2:21">
      <c r="B135" s="230"/>
      <c r="C135" s="226"/>
      <c r="D135" s="226"/>
      <c r="E135" s="226"/>
      <c r="F135" s="226"/>
      <c r="G135" s="226"/>
      <c r="H135" s="226"/>
      <c r="I135" s="226"/>
      <c r="J135" s="226"/>
      <c r="K135" s="226"/>
      <c r="L135" s="226"/>
      <c r="N135" s="226"/>
      <c r="O135" s="226"/>
      <c r="P135" s="226"/>
      <c r="Q135" s="226"/>
      <c r="R135" s="226"/>
      <c r="S135" s="226"/>
      <c r="T135" s="226"/>
      <c r="U135" s="226"/>
    </row>
    <row r="136" spans="2:21">
      <c r="B136" s="230"/>
      <c r="C136" s="226"/>
      <c r="D136" s="226"/>
      <c r="E136" s="226"/>
      <c r="F136" s="226"/>
      <c r="G136" s="226"/>
      <c r="H136" s="226"/>
      <c r="I136" s="226"/>
      <c r="J136" s="226"/>
      <c r="K136" s="226"/>
      <c r="L136" s="226"/>
      <c r="N136" s="226"/>
      <c r="O136" s="226"/>
      <c r="P136" s="226"/>
      <c r="Q136" s="226"/>
      <c r="R136" s="226"/>
      <c r="S136" s="226"/>
      <c r="T136" s="226"/>
      <c r="U136" s="226"/>
    </row>
    <row r="137" spans="2:21">
      <c r="B137" s="230"/>
      <c r="C137" s="226"/>
      <c r="D137" s="226"/>
      <c r="E137" s="226"/>
      <c r="F137" s="226"/>
      <c r="G137" s="226"/>
      <c r="H137" s="226"/>
      <c r="I137" s="226"/>
      <c r="J137" s="226"/>
      <c r="K137" s="226"/>
      <c r="L137" s="226"/>
      <c r="N137" s="226"/>
      <c r="O137" s="226"/>
      <c r="P137" s="226"/>
      <c r="Q137" s="226"/>
      <c r="R137" s="226"/>
      <c r="S137" s="226"/>
      <c r="T137" s="226"/>
      <c r="U137" s="226"/>
    </row>
    <row r="138" spans="2:21">
      <c r="B138" s="230"/>
      <c r="C138" s="226"/>
      <c r="D138" s="226"/>
      <c r="E138" s="226"/>
      <c r="F138" s="226"/>
      <c r="G138" s="226"/>
      <c r="H138" s="226"/>
      <c r="I138" s="226"/>
      <c r="J138" s="226"/>
      <c r="K138" s="226"/>
      <c r="L138" s="226"/>
      <c r="N138" s="226"/>
      <c r="O138" s="226"/>
      <c r="P138" s="226"/>
      <c r="Q138" s="226"/>
      <c r="R138" s="226"/>
      <c r="S138" s="226"/>
      <c r="T138" s="226"/>
      <c r="U138" s="226"/>
    </row>
    <row r="139" spans="2:21">
      <c r="B139" s="230"/>
      <c r="C139" s="226"/>
      <c r="D139" s="226"/>
      <c r="E139" s="226"/>
      <c r="F139" s="226"/>
      <c r="G139" s="226"/>
      <c r="H139" s="226"/>
      <c r="I139" s="226"/>
      <c r="J139" s="226"/>
      <c r="K139" s="226"/>
      <c r="L139" s="226"/>
      <c r="N139" s="226"/>
      <c r="O139" s="226"/>
      <c r="P139" s="226"/>
      <c r="Q139" s="226"/>
      <c r="R139" s="226"/>
      <c r="S139" s="226"/>
      <c r="T139" s="226"/>
      <c r="U139" s="226"/>
    </row>
    <row r="140" spans="2:21">
      <c r="B140" s="230"/>
      <c r="C140" s="226"/>
      <c r="D140" s="226"/>
      <c r="E140" s="226"/>
      <c r="F140" s="226"/>
      <c r="G140" s="226"/>
      <c r="H140" s="226"/>
      <c r="I140" s="226"/>
      <c r="J140" s="226"/>
      <c r="K140" s="226"/>
      <c r="L140" s="226"/>
      <c r="N140" s="226"/>
      <c r="O140" s="226"/>
      <c r="P140" s="226"/>
      <c r="Q140" s="226"/>
      <c r="R140" s="226"/>
      <c r="S140" s="226"/>
      <c r="T140" s="226"/>
      <c r="U140" s="226"/>
    </row>
    <row r="141" spans="2:21">
      <c r="B141" s="230"/>
      <c r="C141" s="226"/>
      <c r="D141" s="226"/>
      <c r="E141" s="226"/>
      <c r="F141" s="226"/>
      <c r="G141" s="226"/>
      <c r="H141" s="226"/>
      <c r="I141" s="226"/>
      <c r="J141" s="226"/>
      <c r="K141" s="226"/>
      <c r="L141" s="226"/>
      <c r="N141" s="226"/>
      <c r="O141" s="226"/>
      <c r="P141" s="226"/>
      <c r="Q141" s="226"/>
      <c r="R141" s="226"/>
      <c r="S141" s="226"/>
      <c r="T141" s="226"/>
      <c r="U141" s="226"/>
    </row>
    <row r="142" spans="2:21">
      <c r="B142" s="230"/>
      <c r="C142" s="226"/>
      <c r="D142" s="226"/>
      <c r="E142" s="226"/>
      <c r="F142" s="226"/>
      <c r="G142" s="226"/>
      <c r="H142" s="226"/>
      <c r="I142" s="226"/>
      <c r="J142" s="226"/>
      <c r="K142" s="226"/>
      <c r="L142" s="226"/>
      <c r="N142" s="226"/>
      <c r="O142" s="226"/>
      <c r="P142" s="226"/>
      <c r="Q142" s="226"/>
      <c r="R142" s="226"/>
      <c r="S142" s="226"/>
      <c r="T142" s="226"/>
      <c r="U142" s="226"/>
    </row>
    <row r="143" spans="2:21">
      <c r="B143" s="230"/>
      <c r="C143" s="226"/>
      <c r="D143" s="226"/>
      <c r="E143" s="226"/>
      <c r="F143" s="226"/>
      <c r="G143" s="226"/>
      <c r="H143" s="226"/>
      <c r="I143" s="226"/>
      <c r="J143" s="226"/>
      <c r="K143" s="226"/>
      <c r="L143" s="226"/>
      <c r="N143" s="226"/>
      <c r="O143" s="226"/>
      <c r="P143" s="226"/>
      <c r="Q143" s="226"/>
      <c r="R143" s="226"/>
      <c r="S143" s="226"/>
      <c r="T143" s="226"/>
      <c r="U143" s="226"/>
    </row>
    <row r="144" spans="2:21">
      <c r="B144" s="230"/>
      <c r="C144" s="226"/>
      <c r="D144" s="226"/>
      <c r="E144" s="226"/>
      <c r="F144" s="226"/>
      <c r="G144" s="226"/>
      <c r="H144" s="226"/>
      <c r="I144" s="226"/>
      <c r="J144" s="226"/>
      <c r="K144" s="226"/>
      <c r="L144" s="226"/>
      <c r="N144" s="226"/>
      <c r="O144" s="226"/>
      <c r="P144" s="226"/>
      <c r="Q144" s="226"/>
      <c r="R144" s="226"/>
      <c r="S144" s="226"/>
      <c r="T144" s="226"/>
      <c r="U144" s="226"/>
    </row>
    <row r="145" spans="2:21">
      <c r="B145" s="230"/>
      <c r="C145" s="226"/>
      <c r="D145" s="226"/>
      <c r="E145" s="226"/>
      <c r="F145" s="226"/>
      <c r="G145" s="226"/>
      <c r="H145" s="226"/>
      <c r="I145" s="226"/>
      <c r="J145" s="226"/>
      <c r="K145" s="226"/>
      <c r="L145" s="226"/>
      <c r="N145" s="226"/>
      <c r="O145" s="226"/>
      <c r="P145" s="226"/>
      <c r="Q145" s="226"/>
      <c r="R145" s="226"/>
      <c r="S145" s="226"/>
      <c r="T145" s="226"/>
      <c r="U145" s="226"/>
    </row>
    <row r="146" spans="2:21">
      <c r="B146" s="230"/>
      <c r="C146" s="226"/>
      <c r="D146" s="226"/>
      <c r="E146" s="226"/>
      <c r="F146" s="226"/>
      <c r="G146" s="226"/>
      <c r="H146" s="226"/>
      <c r="I146" s="226"/>
      <c r="J146" s="226"/>
      <c r="K146" s="226"/>
      <c r="L146" s="226"/>
      <c r="N146" s="226"/>
      <c r="O146" s="226"/>
      <c r="P146" s="226"/>
      <c r="Q146" s="226"/>
      <c r="R146" s="226"/>
      <c r="S146" s="226"/>
      <c r="T146" s="226"/>
      <c r="U146" s="226"/>
    </row>
    <row r="147" spans="2:21">
      <c r="B147" s="230"/>
      <c r="C147" s="226"/>
      <c r="D147" s="226"/>
      <c r="E147" s="226"/>
      <c r="F147" s="226"/>
      <c r="G147" s="226"/>
      <c r="H147" s="226"/>
      <c r="I147" s="226"/>
      <c r="J147" s="226"/>
      <c r="K147" s="226"/>
      <c r="L147" s="226"/>
      <c r="N147" s="226"/>
      <c r="O147" s="226"/>
      <c r="P147" s="226"/>
      <c r="Q147" s="226"/>
      <c r="R147" s="226"/>
      <c r="S147" s="226"/>
      <c r="T147" s="226"/>
      <c r="U147" s="226"/>
    </row>
    <row r="148" spans="2:21">
      <c r="B148" s="230"/>
      <c r="C148" s="226"/>
      <c r="D148" s="226"/>
      <c r="E148" s="226"/>
      <c r="F148" s="226"/>
      <c r="G148" s="226"/>
      <c r="H148" s="226"/>
      <c r="I148" s="226"/>
      <c r="J148" s="226"/>
      <c r="K148" s="226"/>
      <c r="L148" s="226"/>
      <c r="N148" s="226"/>
      <c r="O148" s="226"/>
      <c r="P148" s="226"/>
      <c r="Q148" s="226"/>
      <c r="R148" s="226"/>
      <c r="S148" s="226"/>
      <c r="T148" s="226"/>
      <c r="U148" s="226"/>
    </row>
    <row r="149" spans="2:21">
      <c r="B149" s="230"/>
      <c r="C149" s="226"/>
      <c r="D149" s="226"/>
      <c r="E149" s="226"/>
      <c r="F149" s="226"/>
      <c r="G149" s="226"/>
      <c r="H149" s="226"/>
      <c r="I149" s="226"/>
      <c r="J149" s="226"/>
      <c r="K149" s="226"/>
      <c r="L149" s="226"/>
      <c r="N149" s="226"/>
      <c r="O149" s="226"/>
      <c r="P149" s="226"/>
      <c r="Q149" s="226"/>
      <c r="R149" s="226"/>
      <c r="S149" s="226"/>
      <c r="T149" s="226"/>
      <c r="U149" s="226"/>
    </row>
    <row r="150" spans="2:21">
      <c r="B150" s="230"/>
      <c r="C150" s="226"/>
      <c r="D150" s="226"/>
      <c r="E150" s="226"/>
      <c r="F150" s="226"/>
      <c r="G150" s="226"/>
      <c r="H150" s="226"/>
      <c r="I150" s="226"/>
      <c r="J150" s="226"/>
      <c r="K150" s="226"/>
      <c r="L150" s="226"/>
      <c r="N150" s="226"/>
      <c r="O150" s="226"/>
      <c r="P150" s="226"/>
      <c r="Q150" s="226"/>
      <c r="R150" s="226"/>
      <c r="S150" s="226"/>
      <c r="T150" s="226"/>
      <c r="U150" s="226"/>
    </row>
    <row r="151" spans="2:21">
      <c r="B151" s="230"/>
      <c r="C151" s="226"/>
      <c r="D151" s="226"/>
      <c r="E151" s="226"/>
      <c r="F151" s="226"/>
      <c r="G151" s="226"/>
      <c r="H151" s="226"/>
      <c r="I151" s="226"/>
      <c r="J151" s="226"/>
      <c r="K151" s="226"/>
      <c r="L151" s="226"/>
      <c r="N151" s="226"/>
      <c r="O151" s="226"/>
      <c r="P151" s="226"/>
      <c r="Q151" s="226"/>
      <c r="R151" s="226"/>
      <c r="S151" s="226"/>
      <c r="T151" s="226"/>
      <c r="U151" s="226"/>
    </row>
    <row r="152" spans="2:21">
      <c r="B152" s="230"/>
      <c r="C152" s="226"/>
      <c r="D152" s="226"/>
      <c r="E152" s="226"/>
      <c r="F152" s="226"/>
      <c r="G152" s="226"/>
      <c r="H152" s="226"/>
      <c r="I152" s="226"/>
      <c r="J152" s="226"/>
      <c r="K152" s="226"/>
      <c r="L152" s="226"/>
      <c r="N152" s="226"/>
      <c r="O152" s="226"/>
      <c r="P152" s="226"/>
      <c r="Q152" s="226"/>
      <c r="R152" s="226"/>
      <c r="S152" s="226"/>
      <c r="T152" s="226"/>
      <c r="U152" s="226"/>
    </row>
    <row r="153" spans="2:21">
      <c r="B153" s="230"/>
      <c r="C153" s="226"/>
      <c r="D153" s="226"/>
      <c r="E153" s="226"/>
      <c r="F153" s="226"/>
      <c r="G153" s="226"/>
      <c r="H153" s="226"/>
      <c r="I153" s="226"/>
      <c r="J153" s="226"/>
      <c r="K153" s="226"/>
      <c r="L153" s="226"/>
      <c r="N153" s="226"/>
      <c r="O153" s="226"/>
      <c r="P153" s="226"/>
      <c r="Q153" s="226"/>
      <c r="R153" s="226"/>
      <c r="S153" s="226"/>
      <c r="T153" s="226"/>
      <c r="U153" s="226"/>
    </row>
    <row r="154" spans="2:21">
      <c r="B154" s="230"/>
      <c r="C154" s="226"/>
      <c r="D154" s="226"/>
      <c r="E154" s="226"/>
      <c r="F154" s="226"/>
      <c r="G154" s="226"/>
      <c r="H154" s="226"/>
      <c r="I154" s="226"/>
      <c r="J154" s="226"/>
      <c r="K154" s="226"/>
      <c r="L154" s="226"/>
      <c r="N154" s="226"/>
      <c r="O154" s="226"/>
      <c r="P154" s="226"/>
      <c r="Q154" s="226"/>
      <c r="R154" s="226"/>
      <c r="S154" s="226"/>
      <c r="T154" s="226"/>
      <c r="U154" s="226"/>
    </row>
    <row r="155" spans="2:21">
      <c r="B155" s="230"/>
      <c r="C155" s="226"/>
      <c r="D155" s="226"/>
      <c r="E155" s="226"/>
      <c r="F155" s="226"/>
      <c r="G155" s="226"/>
      <c r="H155" s="226"/>
      <c r="I155" s="226"/>
      <c r="J155" s="226"/>
      <c r="K155" s="226"/>
      <c r="L155" s="226"/>
      <c r="N155" s="226"/>
      <c r="O155" s="226"/>
      <c r="P155" s="226"/>
      <c r="Q155" s="226"/>
      <c r="R155" s="226"/>
      <c r="S155" s="226"/>
      <c r="T155" s="226"/>
      <c r="U155" s="226"/>
    </row>
    <row r="156" spans="2:21">
      <c r="B156" s="230"/>
      <c r="C156" s="226"/>
      <c r="D156" s="226"/>
      <c r="E156" s="226"/>
      <c r="F156" s="226"/>
      <c r="G156" s="226"/>
      <c r="H156" s="226"/>
      <c r="I156" s="226"/>
      <c r="J156" s="226"/>
      <c r="K156" s="226"/>
      <c r="L156" s="226"/>
      <c r="N156" s="226"/>
      <c r="O156" s="226"/>
      <c r="P156" s="226"/>
      <c r="Q156" s="226"/>
      <c r="R156" s="226"/>
      <c r="S156" s="226"/>
      <c r="T156" s="226"/>
      <c r="U156" s="226"/>
    </row>
    <row r="157" spans="2:21">
      <c r="B157" s="230"/>
      <c r="C157" s="226"/>
      <c r="D157" s="226"/>
      <c r="E157" s="226"/>
      <c r="F157" s="226"/>
      <c r="G157" s="226"/>
      <c r="H157" s="226"/>
      <c r="I157" s="226"/>
      <c r="J157" s="226"/>
      <c r="K157" s="226"/>
      <c r="L157" s="226"/>
      <c r="N157" s="226"/>
      <c r="O157" s="226"/>
      <c r="P157" s="226"/>
      <c r="Q157" s="226"/>
      <c r="R157" s="226"/>
      <c r="S157" s="226"/>
      <c r="T157" s="226"/>
      <c r="U157" s="226"/>
    </row>
    <row r="158" spans="2:21">
      <c r="B158" s="230"/>
      <c r="C158" s="226"/>
      <c r="D158" s="226"/>
      <c r="E158" s="226"/>
      <c r="F158" s="226"/>
      <c r="G158" s="226"/>
      <c r="H158" s="226"/>
      <c r="I158" s="226"/>
      <c r="J158" s="226"/>
      <c r="K158" s="226"/>
      <c r="L158" s="226"/>
      <c r="N158" s="226"/>
      <c r="O158" s="226"/>
      <c r="P158" s="226"/>
      <c r="Q158" s="226"/>
      <c r="R158" s="226"/>
      <c r="S158" s="226"/>
      <c r="T158" s="226"/>
      <c r="U158" s="226"/>
    </row>
    <row r="159" spans="2:21">
      <c r="B159" s="230"/>
      <c r="C159" s="226"/>
      <c r="D159" s="226"/>
      <c r="E159" s="226"/>
      <c r="F159" s="226"/>
      <c r="G159" s="226"/>
      <c r="H159" s="226"/>
      <c r="I159" s="226"/>
      <c r="J159" s="226"/>
      <c r="K159" s="226"/>
      <c r="L159" s="226"/>
      <c r="N159" s="226"/>
      <c r="O159" s="226"/>
      <c r="P159" s="226"/>
      <c r="Q159" s="226"/>
      <c r="R159" s="226"/>
      <c r="S159" s="226"/>
      <c r="T159" s="226"/>
      <c r="U159" s="226"/>
    </row>
    <row r="160" spans="2:21">
      <c r="B160" s="230"/>
      <c r="C160" s="226"/>
      <c r="D160" s="226"/>
      <c r="E160" s="226"/>
      <c r="F160" s="226"/>
      <c r="G160" s="226"/>
      <c r="H160" s="226"/>
      <c r="I160" s="226"/>
      <c r="J160" s="226"/>
      <c r="K160" s="226"/>
      <c r="L160" s="226"/>
      <c r="N160" s="226"/>
      <c r="O160" s="226"/>
      <c r="P160" s="226"/>
      <c r="Q160" s="226"/>
      <c r="R160" s="226"/>
      <c r="S160" s="226"/>
      <c r="T160" s="226"/>
      <c r="U160" s="226"/>
    </row>
    <row r="161" spans="2:21">
      <c r="B161" s="230"/>
      <c r="C161" s="226"/>
      <c r="D161" s="226"/>
      <c r="E161" s="226"/>
      <c r="F161" s="226"/>
      <c r="G161" s="226"/>
      <c r="H161" s="226"/>
      <c r="I161" s="226"/>
      <c r="J161" s="226"/>
      <c r="K161" s="226"/>
      <c r="L161" s="226"/>
      <c r="N161" s="226"/>
      <c r="O161" s="226"/>
      <c r="P161" s="226"/>
      <c r="Q161" s="226"/>
      <c r="R161" s="226"/>
      <c r="S161" s="226"/>
      <c r="T161" s="226"/>
      <c r="U161" s="226"/>
    </row>
    <row r="162" spans="2:21">
      <c r="B162" s="230"/>
      <c r="C162" s="226"/>
      <c r="D162" s="226"/>
      <c r="E162" s="226"/>
      <c r="F162" s="226"/>
      <c r="G162" s="226"/>
      <c r="H162" s="226"/>
      <c r="I162" s="226"/>
      <c r="J162" s="226"/>
      <c r="K162" s="226"/>
      <c r="L162" s="226"/>
      <c r="N162" s="226"/>
      <c r="O162" s="226"/>
      <c r="P162" s="226"/>
      <c r="Q162" s="226"/>
      <c r="R162" s="226"/>
      <c r="S162" s="226"/>
      <c r="T162" s="226"/>
      <c r="U162" s="226"/>
    </row>
    <row r="163" spans="2:21">
      <c r="B163" s="230"/>
      <c r="C163" s="226"/>
      <c r="D163" s="226"/>
      <c r="E163" s="226"/>
      <c r="F163" s="226"/>
      <c r="G163" s="226"/>
      <c r="H163" s="226"/>
      <c r="I163" s="226"/>
      <c r="J163" s="226"/>
      <c r="K163" s="226"/>
      <c r="L163" s="226"/>
      <c r="N163" s="226"/>
      <c r="O163" s="226"/>
      <c r="P163" s="226"/>
      <c r="Q163" s="226"/>
      <c r="R163" s="226"/>
      <c r="S163" s="226"/>
      <c r="T163" s="226"/>
      <c r="U163" s="226"/>
    </row>
    <row r="164" spans="2:21">
      <c r="B164" s="230"/>
      <c r="C164" s="226"/>
      <c r="D164" s="226"/>
      <c r="E164" s="226"/>
      <c r="F164" s="226"/>
      <c r="G164" s="226"/>
      <c r="H164" s="226"/>
      <c r="I164" s="226"/>
      <c r="J164" s="226"/>
      <c r="K164" s="226"/>
      <c r="L164" s="226"/>
      <c r="N164" s="226"/>
      <c r="O164" s="226"/>
      <c r="P164" s="226"/>
      <c r="Q164" s="226"/>
      <c r="R164" s="226"/>
      <c r="S164" s="226"/>
      <c r="T164" s="226"/>
      <c r="U164" s="226"/>
    </row>
    <row r="165" spans="2:21">
      <c r="B165" s="230"/>
      <c r="C165" s="226"/>
      <c r="D165" s="226"/>
      <c r="E165" s="226"/>
      <c r="F165" s="226"/>
      <c r="G165" s="226"/>
      <c r="H165" s="226"/>
      <c r="I165" s="226"/>
      <c r="J165" s="226"/>
      <c r="K165" s="226"/>
      <c r="L165" s="226"/>
      <c r="N165" s="226"/>
      <c r="O165" s="226"/>
      <c r="P165" s="226"/>
      <c r="Q165" s="226"/>
      <c r="R165" s="226"/>
      <c r="S165" s="226"/>
      <c r="T165" s="226"/>
      <c r="U165" s="226"/>
    </row>
    <row r="166" spans="2:21">
      <c r="B166" s="230"/>
      <c r="C166" s="226"/>
      <c r="D166" s="226"/>
      <c r="E166" s="226"/>
      <c r="F166" s="226"/>
      <c r="G166" s="226"/>
      <c r="H166" s="226"/>
      <c r="I166" s="226"/>
      <c r="J166" s="226"/>
      <c r="K166" s="226"/>
      <c r="L166" s="226"/>
      <c r="N166" s="226"/>
      <c r="O166" s="226"/>
      <c r="P166" s="226"/>
      <c r="Q166" s="226"/>
      <c r="R166" s="226"/>
      <c r="S166" s="226"/>
      <c r="T166" s="226"/>
      <c r="U166" s="226"/>
    </row>
    <row r="167" spans="2:21">
      <c r="B167" s="230"/>
      <c r="C167" s="226"/>
      <c r="D167" s="226"/>
      <c r="E167" s="226"/>
      <c r="F167" s="226"/>
      <c r="G167" s="226"/>
      <c r="H167" s="226"/>
      <c r="I167" s="226"/>
      <c r="J167" s="226"/>
      <c r="K167" s="226"/>
      <c r="L167" s="226"/>
      <c r="N167" s="226"/>
      <c r="O167" s="226"/>
      <c r="P167" s="226"/>
      <c r="Q167" s="226"/>
      <c r="R167" s="226"/>
      <c r="S167" s="226"/>
      <c r="T167" s="226"/>
      <c r="U167" s="226"/>
    </row>
    <row r="168" spans="2:21">
      <c r="B168" s="230"/>
      <c r="C168" s="226"/>
      <c r="D168" s="226"/>
      <c r="E168" s="226"/>
      <c r="F168" s="226"/>
      <c r="G168" s="226"/>
      <c r="H168" s="226"/>
      <c r="I168" s="226"/>
      <c r="J168" s="226"/>
      <c r="K168" s="226"/>
      <c r="L168" s="226"/>
      <c r="N168" s="226"/>
      <c r="O168" s="226"/>
      <c r="P168" s="226"/>
      <c r="Q168" s="226"/>
      <c r="R168" s="226"/>
      <c r="S168" s="226"/>
      <c r="T168" s="226"/>
      <c r="U168" s="226"/>
    </row>
    <row r="169" spans="2:21">
      <c r="B169" s="230"/>
      <c r="C169" s="226"/>
      <c r="D169" s="226"/>
      <c r="E169" s="226"/>
      <c r="F169" s="226"/>
      <c r="G169" s="226"/>
      <c r="H169" s="226"/>
      <c r="I169" s="226"/>
      <c r="J169" s="226"/>
      <c r="K169" s="226"/>
      <c r="L169" s="226"/>
      <c r="N169" s="226"/>
      <c r="O169" s="226"/>
      <c r="P169" s="226"/>
      <c r="Q169" s="226"/>
      <c r="R169" s="226"/>
      <c r="S169" s="226"/>
      <c r="T169" s="226"/>
      <c r="U169" s="226"/>
    </row>
    <row r="170" spans="2:21">
      <c r="B170" s="230"/>
      <c r="C170" s="226"/>
      <c r="D170" s="226"/>
      <c r="E170" s="226"/>
      <c r="F170" s="226"/>
      <c r="G170" s="226"/>
      <c r="H170" s="226"/>
      <c r="I170" s="226"/>
      <c r="J170" s="226"/>
      <c r="K170" s="226"/>
      <c r="L170" s="226"/>
      <c r="N170" s="226"/>
      <c r="O170" s="226"/>
      <c r="P170" s="226"/>
      <c r="Q170" s="226"/>
      <c r="R170" s="226"/>
      <c r="S170" s="226"/>
      <c r="T170" s="226"/>
      <c r="U170" s="226"/>
    </row>
    <row r="171" spans="2:21">
      <c r="B171" s="230"/>
      <c r="C171" s="226"/>
      <c r="D171" s="226"/>
      <c r="E171" s="226"/>
      <c r="F171" s="226"/>
      <c r="G171" s="226"/>
      <c r="H171" s="226"/>
      <c r="I171" s="226"/>
      <c r="J171" s="226"/>
      <c r="K171" s="226"/>
      <c r="L171" s="226"/>
      <c r="N171" s="226"/>
      <c r="O171" s="226"/>
      <c r="P171" s="226"/>
      <c r="Q171" s="226"/>
      <c r="R171" s="226"/>
      <c r="S171" s="226"/>
      <c r="T171" s="226"/>
      <c r="U171" s="226"/>
    </row>
    <row r="172" spans="2:21">
      <c r="B172" s="230"/>
      <c r="C172" s="226"/>
      <c r="D172" s="226"/>
      <c r="E172" s="226"/>
      <c r="F172" s="226"/>
      <c r="G172" s="226"/>
      <c r="H172" s="226"/>
      <c r="I172" s="226"/>
      <c r="J172" s="226"/>
      <c r="K172" s="226"/>
      <c r="L172" s="226"/>
      <c r="N172" s="226"/>
      <c r="O172" s="226"/>
      <c r="P172" s="226"/>
      <c r="Q172" s="226"/>
      <c r="R172" s="226"/>
      <c r="S172" s="226"/>
      <c r="T172" s="226"/>
      <c r="U172" s="226"/>
    </row>
    <row r="173" spans="2:21">
      <c r="B173" s="230"/>
      <c r="C173" s="226"/>
      <c r="D173" s="226"/>
      <c r="E173" s="226"/>
      <c r="F173" s="226"/>
      <c r="G173" s="226"/>
      <c r="H173" s="226"/>
      <c r="I173" s="226"/>
      <c r="J173" s="226"/>
      <c r="K173" s="226"/>
      <c r="L173" s="226"/>
      <c r="N173" s="226"/>
      <c r="O173" s="226"/>
      <c r="P173" s="226"/>
      <c r="Q173" s="226"/>
      <c r="R173" s="226"/>
      <c r="S173" s="226"/>
      <c r="T173" s="226"/>
      <c r="U173" s="226"/>
    </row>
    <row r="174" spans="2:21">
      <c r="B174" s="230"/>
      <c r="C174" s="226"/>
      <c r="D174" s="226"/>
      <c r="E174" s="226"/>
      <c r="F174" s="226"/>
      <c r="G174" s="226"/>
      <c r="H174" s="226"/>
      <c r="I174" s="226"/>
      <c r="J174" s="226"/>
      <c r="K174" s="226"/>
      <c r="L174" s="226"/>
      <c r="N174" s="226"/>
      <c r="O174" s="226"/>
      <c r="P174" s="226"/>
      <c r="Q174" s="226"/>
      <c r="R174" s="226"/>
      <c r="S174" s="226"/>
      <c r="T174" s="226"/>
      <c r="U174" s="226"/>
    </row>
    <row r="175" spans="2:21">
      <c r="B175" s="230"/>
      <c r="C175" s="226"/>
      <c r="D175" s="226"/>
      <c r="E175" s="226"/>
      <c r="F175" s="226"/>
      <c r="G175" s="226"/>
      <c r="H175" s="226"/>
      <c r="I175" s="226"/>
      <c r="J175" s="226"/>
      <c r="K175" s="226"/>
      <c r="L175" s="226"/>
      <c r="N175" s="226"/>
      <c r="O175" s="226"/>
      <c r="P175" s="226"/>
      <c r="Q175" s="226"/>
      <c r="R175" s="226"/>
      <c r="S175" s="226"/>
      <c r="T175" s="226"/>
      <c r="U175" s="226"/>
    </row>
    <row r="176" spans="2:21">
      <c r="B176" s="230"/>
      <c r="C176" s="226"/>
      <c r="D176" s="226"/>
      <c r="E176" s="226"/>
      <c r="F176" s="226"/>
      <c r="G176" s="226"/>
      <c r="H176" s="226"/>
      <c r="I176" s="226"/>
      <c r="J176" s="226"/>
      <c r="K176" s="226"/>
      <c r="L176" s="226"/>
      <c r="N176" s="226"/>
      <c r="O176" s="226"/>
      <c r="P176" s="226"/>
      <c r="Q176" s="226"/>
      <c r="R176" s="226"/>
      <c r="S176" s="226"/>
      <c r="T176" s="226"/>
      <c r="U176" s="226"/>
    </row>
    <row r="177" spans="2:21">
      <c r="B177" s="230"/>
      <c r="C177" s="226"/>
      <c r="D177" s="226"/>
      <c r="E177" s="226"/>
      <c r="F177" s="226"/>
      <c r="G177" s="226"/>
      <c r="H177" s="226"/>
      <c r="I177" s="226"/>
      <c r="J177" s="226"/>
      <c r="K177" s="226"/>
      <c r="L177" s="226"/>
      <c r="N177" s="226"/>
      <c r="O177" s="226"/>
      <c r="P177" s="226"/>
      <c r="Q177" s="226"/>
      <c r="R177" s="226"/>
      <c r="S177" s="226"/>
      <c r="T177" s="226"/>
      <c r="U177" s="226"/>
    </row>
    <row r="178" spans="2:21">
      <c r="B178" s="230"/>
      <c r="C178" s="226"/>
      <c r="D178" s="226"/>
      <c r="E178" s="226"/>
      <c r="F178" s="226"/>
      <c r="G178" s="226"/>
      <c r="H178" s="226"/>
      <c r="I178" s="226"/>
      <c r="J178" s="226"/>
      <c r="K178" s="226"/>
      <c r="L178" s="226"/>
      <c r="N178" s="226"/>
      <c r="O178" s="226"/>
      <c r="P178" s="226"/>
      <c r="Q178" s="226"/>
      <c r="R178" s="226"/>
      <c r="S178" s="226"/>
      <c r="T178" s="226"/>
      <c r="U178" s="226"/>
    </row>
    <row r="179" spans="2:21">
      <c r="B179" s="230"/>
      <c r="C179" s="226"/>
      <c r="D179" s="226"/>
      <c r="E179" s="226"/>
      <c r="F179" s="226"/>
      <c r="G179" s="226"/>
      <c r="H179" s="226"/>
      <c r="I179" s="226"/>
      <c r="J179" s="226"/>
      <c r="K179" s="226"/>
      <c r="L179" s="226"/>
      <c r="N179" s="226"/>
      <c r="O179" s="226"/>
      <c r="P179" s="226"/>
      <c r="Q179" s="226"/>
      <c r="R179" s="226"/>
      <c r="S179" s="226"/>
      <c r="T179" s="226"/>
      <c r="U179" s="226"/>
    </row>
    <row r="180" spans="2:21">
      <c r="B180" s="230"/>
      <c r="C180" s="226"/>
      <c r="D180" s="226"/>
      <c r="E180" s="226"/>
      <c r="F180" s="226"/>
      <c r="G180" s="226"/>
      <c r="H180" s="226"/>
      <c r="I180" s="226"/>
      <c r="J180" s="226"/>
      <c r="K180" s="226"/>
      <c r="L180" s="226"/>
      <c r="N180" s="226"/>
      <c r="O180" s="226"/>
      <c r="P180" s="226"/>
      <c r="Q180" s="226"/>
      <c r="R180" s="226"/>
      <c r="S180" s="226"/>
      <c r="T180" s="226"/>
      <c r="U180" s="226"/>
    </row>
    <row r="181" spans="2:21">
      <c r="B181" s="230"/>
      <c r="C181" s="226"/>
      <c r="D181" s="226"/>
      <c r="E181" s="226"/>
      <c r="F181" s="226"/>
      <c r="G181" s="226"/>
      <c r="H181" s="226"/>
      <c r="I181" s="226"/>
      <c r="J181" s="226"/>
      <c r="K181" s="226"/>
      <c r="L181" s="226"/>
      <c r="N181" s="226"/>
      <c r="O181" s="226"/>
      <c r="P181" s="226"/>
      <c r="Q181" s="226"/>
      <c r="R181" s="226"/>
      <c r="S181" s="226"/>
      <c r="T181" s="226"/>
      <c r="U181" s="226"/>
    </row>
    <row r="182" spans="2:21">
      <c r="B182" s="230"/>
      <c r="C182" s="226"/>
      <c r="D182" s="226"/>
      <c r="E182" s="226"/>
      <c r="F182" s="226"/>
      <c r="G182" s="226"/>
      <c r="H182" s="226"/>
      <c r="I182" s="226"/>
      <c r="J182" s="226"/>
      <c r="K182" s="226"/>
      <c r="L182" s="226"/>
      <c r="N182" s="226"/>
      <c r="O182" s="226"/>
      <c r="P182" s="226"/>
      <c r="Q182" s="226"/>
      <c r="R182" s="226"/>
      <c r="S182" s="226"/>
      <c r="T182" s="226"/>
      <c r="U182" s="226"/>
    </row>
    <row r="183" spans="2:21">
      <c r="B183" s="230"/>
      <c r="C183" s="226"/>
      <c r="D183" s="226"/>
      <c r="E183" s="226"/>
      <c r="F183" s="226"/>
      <c r="G183" s="226"/>
      <c r="H183" s="226"/>
      <c r="I183" s="226"/>
      <c r="J183" s="226"/>
      <c r="K183" s="226"/>
      <c r="L183" s="226"/>
      <c r="N183" s="226"/>
      <c r="O183" s="226"/>
      <c r="P183" s="226"/>
      <c r="Q183" s="226"/>
      <c r="R183" s="226"/>
      <c r="S183" s="226"/>
      <c r="T183" s="226"/>
      <c r="U183" s="226"/>
    </row>
    <row r="184" spans="2:21">
      <c r="B184" s="230"/>
      <c r="C184" s="226"/>
      <c r="D184" s="226"/>
      <c r="E184" s="226"/>
      <c r="F184" s="226"/>
      <c r="G184" s="226"/>
      <c r="H184" s="226"/>
      <c r="I184" s="226"/>
      <c r="J184" s="226"/>
      <c r="K184" s="226"/>
      <c r="L184" s="226"/>
      <c r="N184" s="226"/>
      <c r="O184" s="226"/>
      <c r="P184" s="226"/>
      <c r="Q184" s="226"/>
      <c r="R184" s="226"/>
      <c r="S184" s="226"/>
      <c r="T184" s="226"/>
      <c r="U184" s="226"/>
    </row>
    <row r="185" spans="2:21">
      <c r="B185" s="230"/>
      <c r="C185" s="226"/>
      <c r="D185" s="226"/>
      <c r="E185" s="226"/>
      <c r="F185" s="226"/>
      <c r="G185" s="226"/>
      <c r="H185" s="226"/>
      <c r="I185" s="226"/>
      <c r="J185" s="226"/>
      <c r="K185" s="226"/>
      <c r="L185" s="226"/>
      <c r="N185" s="226"/>
      <c r="O185" s="226"/>
      <c r="P185" s="226"/>
      <c r="Q185" s="226"/>
      <c r="R185" s="226"/>
      <c r="S185" s="226"/>
      <c r="T185" s="226"/>
      <c r="U185" s="226"/>
    </row>
    <row r="186" spans="2:21">
      <c r="B186" s="230"/>
      <c r="C186" s="226"/>
      <c r="D186" s="226"/>
      <c r="E186" s="226"/>
      <c r="F186" s="226"/>
      <c r="G186" s="226"/>
      <c r="H186" s="226"/>
      <c r="I186" s="226"/>
      <c r="J186" s="226"/>
      <c r="K186" s="226"/>
      <c r="L186" s="226"/>
      <c r="N186" s="226"/>
      <c r="O186" s="226"/>
      <c r="P186" s="226"/>
      <c r="Q186" s="226"/>
      <c r="R186" s="226"/>
      <c r="S186" s="226"/>
      <c r="T186" s="226"/>
      <c r="U186" s="226"/>
    </row>
    <row r="187" spans="2:21">
      <c r="B187" s="230"/>
      <c r="C187" s="226"/>
      <c r="D187" s="226"/>
      <c r="E187" s="226"/>
      <c r="F187" s="226"/>
      <c r="G187" s="226"/>
      <c r="H187" s="226"/>
      <c r="I187" s="226"/>
      <c r="J187" s="226"/>
      <c r="K187" s="226"/>
      <c r="L187" s="226"/>
      <c r="N187" s="226"/>
      <c r="O187" s="226"/>
      <c r="P187" s="226"/>
      <c r="Q187" s="226"/>
      <c r="R187" s="226"/>
      <c r="S187" s="226"/>
      <c r="T187" s="226"/>
      <c r="U187" s="226"/>
    </row>
    <row r="188" spans="2:21">
      <c r="B188" s="230"/>
      <c r="C188" s="226"/>
      <c r="D188" s="226"/>
      <c r="E188" s="226"/>
      <c r="F188" s="226"/>
      <c r="G188" s="226"/>
      <c r="H188" s="226"/>
      <c r="I188" s="226"/>
      <c r="J188" s="226"/>
      <c r="K188" s="226"/>
      <c r="L188" s="226"/>
      <c r="N188" s="226"/>
      <c r="O188" s="226"/>
      <c r="P188" s="226"/>
      <c r="Q188" s="226"/>
      <c r="R188" s="226"/>
      <c r="S188" s="226"/>
      <c r="T188" s="226"/>
      <c r="U188" s="226"/>
    </row>
    <row r="189" spans="2:21">
      <c r="B189" s="230"/>
      <c r="C189" s="226"/>
      <c r="D189" s="226"/>
      <c r="E189" s="226"/>
      <c r="F189" s="226"/>
      <c r="G189" s="226"/>
      <c r="H189" s="226"/>
      <c r="I189" s="226"/>
      <c r="J189" s="226"/>
      <c r="K189" s="226"/>
      <c r="L189" s="226"/>
      <c r="N189" s="226"/>
      <c r="O189" s="226"/>
      <c r="P189" s="226"/>
      <c r="Q189" s="226"/>
      <c r="R189" s="226"/>
      <c r="S189" s="226"/>
      <c r="T189" s="226"/>
      <c r="U189" s="226"/>
    </row>
    <row r="190" spans="2:21">
      <c r="B190" s="230"/>
      <c r="C190" s="226"/>
      <c r="D190" s="226"/>
      <c r="E190" s="226"/>
      <c r="F190" s="226"/>
      <c r="G190" s="226"/>
      <c r="H190" s="226"/>
      <c r="I190" s="226"/>
      <c r="J190" s="226"/>
      <c r="K190" s="226"/>
      <c r="L190" s="226"/>
      <c r="N190" s="226"/>
      <c r="O190" s="226"/>
      <c r="P190" s="226"/>
      <c r="Q190" s="226"/>
      <c r="R190" s="226"/>
      <c r="S190" s="226"/>
      <c r="T190" s="226"/>
      <c r="U190" s="226"/>
    </row>
    <row r="191" spans="2:21">
      <c r="B191" s="230"/>
      <c r="C191" s="226"/>
      <c r="D191" s="226"/>
      <c r="E191" s="226"/>
      <c r="F191" s="226"/>
      <c r="G191" s="226"/>
      <c r="H191" s="226"/>
      <c r="I191" s="226"/>
      <c r="J191" s="226"/>
      <c r="K191" s="226"/>
      <c r="L191" s="226"/>
      <c r="N191" s="226"/>
      <c r="O191" s="226"/>
      <c r="P191" s="226"/>
      <c r="Q191" s="226"/>
      <c r="R191" s="226"/>
      <c r="S191" s="226"/>
      <c r="T191" s="226"/>
      <c r="U191" s="226"/>
    </row>
    <row r="192" spans="2:21">
      <c r="B192" s="230"/>
      <c r="C192" s="226"/>
      <c r="D192" s="226"/>
      <c r="E192" s="226"/>
      <c r="F192" s="226"/>
      <c r="G192" s="226"/>
      <c r="H192" s="226"/>
      <c r="I192" s="226"/>
      <c r="J192" s="226"/>
      <c r="K192" s="226"/>
      <c r="L192" s="226"/>
      <c r="N192" s="226"/>
      <c r="O192" s="226"/>
      <c r="P192" s="226"/>
      <c r="Q192" s="226"/>
      <c r="R192" s="226"/>
      <c r="S192" s="226"/>
      <c r="T192" s="226"/>
      <c r="U192" s="226"/>
    </row>
    <row r="193" spans="2:21">
      <c r="B193" s="230"/>
      <c r="C193" s="226"/>
      <c r="D193" s="226"/>
      <c r="E193" s="226"/>
      <c r="F193" s="226"/>
      <c r="G193" s="226"/>
      <c r="H193" s="226"/>
      <c r="I193" s="226"/>
      <c r="J193" s="226"/>
      <c r="K193" s="226"/>
      <c r="L193" s="226"/>
      <c r="N193" s="226"/>
      <c r="O193" s="226"/>
      <c r="P193" s="226"/>
      <c r="Q193" s="226"/>
      <c r="R193" s="226"/>
      <c r="S193" s="226"/>
      <c r="T193" s="226"/>
      <c r="U193" s="226"/>
    </row>
    <row r="194" spans="2:21">
      <c r="B194" s="230"/>
      <c r="C194" s="226"/>
      <c r="D194" s="226"/>
      <c r="E194" s="226"/>
      <c r="F194" s="226"/>
      <c r="G194" s="226"/>
      <c r="H194" s="226"/>
      <c r="I194" s="226"/>
      <c r="J194" s="226"/>
      <c r="K194" s="226"/>
      <c r="L194" s="226"/>
      <c r="N194" s="226"/>
      <c r="O194" s="226"/>
      <c r="P194" s="226"/>
      <c r="Q194" s="226"/>
      <c r="R194" s="226"/>
      <c r="S194" s="226"/>
      <c r="T194" s="226"/>
      <c r="U194" s="226"/>
    </row>
    <row r="195" spans="2:21">
      <c r="B195" s="230"/>
      <c r="C195" s="226"/>
      <c r="D195" s="226"/>
      <c r="E195" s="226"/>
      <c r="F195" s="226"/>
      <c r="G195" s="226"/>
      <c r="H195" s="226"/>
      <c r="I195" s="226"/>
      <c r="J195" s="226"/>
      <c r="K195" s="226"/>
      <c r="L195" s="226"/>
      <c r="N195" s="226"/>
      <c r="O195" s="226"/>
      <c r="P195" s="226"/>
      <c r="Q195" s="226"/>
      <c r="R195" s="226"/>
      <c r="S195" s="226"/>
      <c r="T195" s="226"/>
      <c r="U195" s="226"/>
    </row>
    <row r="196" spans="2:21">
      <c r="B196" s="230"/>
      <c r="C196" s="226"/>
      <c r="D196" s="226"/>
      <c r="E196" s="226"/>
      <c r="F196" s="226"/>
      <c r="G196" s="226"/>
      <c r="H196" s="226"/>
      <c r="I196" s="226"/>
      <c r="J196" s="226"/>
      <c r="K196" s="226"/>
      <c r="L196" s="226"/>
      <c r="N196" s="226"/>
      <c r="O196" s="226"/>
      <c r="P196" s="226"/>
      <c r="Q196" s="226"/>
      <c r="R196" s="226"/>
      <c r="S196" s="226"/>
      <c r="T196" s="226"/>
      <c r="U196" s="226"/>
    </row>
    <row r="197" spans="2:21">
      <c r="B197" s="230"/>
      <c r="C197" s="226"/>
      <c r="D197" s="226"/>
      <c r="E197" s="226"/>
      <c r="F197" s="226"/>
      <c r="G197" s="226"/>
      <c r="H197" s="226"/>
      <c r="I197" s="226"/>
      <c r="J197" s="226"/>
      <c r="K197" s="226"/>
      <c r="L197" s="226"/>
      <c r="N197" s="226"/>
      <c r="O197" s="226"/>
      <c r="P197" s="226"/>
      <c r="Q197" s="226"/>
      <c r="R197" s="226"/>
      <c r="S197" s="226"/>
      <c r="T197" s="226"/>
      <c r="U197" s="226"/>
    </row>
    <row r="198" spans="2:21">
      <c r="B198" s="230"/>
      <c r="C198" s="226"/>
      <c r="D198" s="226"/>
      <c r="E198" s="226"/>
      <c r="F198" s="226"/>
      <c r="G198" s="226"/>
      <c r="H198" s="226"/>
      <c r="I198" s="226"/>
      <c r="J198" s="226"/>
      <c r="K198" s="226"/>
      <c r="L198" s="226"/>
      <c r="N198" s="226"/>
      <c r="O198" s="226"/>
      <c r="P198" s="226"/>
      <c r="Q198" s="226"/>
      <c r="R198" s="226"/>
      <c r="S198" s="226"/>
      <c r="T198" s="226"/>
      <c r="U198" s="226"/>
    </row>
    <row r="199" spans="2:21">
      <c r="B199" s="230"/>
      <c r="C199" s="226"/>
      <c r="D199" s="226"/>
      <c r="E199" s="226"/>
      <c r="F199" s="226"/>
      <c r="G199" s="226"/>
      <c r="H199" s="226"/>
      <c r="I199" s="226"/>
      <c r="J199" s="226"/>
      <c r="K199" s="226"/>
      <c r="L199" s="226"/>
      <c r="N199" s="226"/>
      <c r="O199" s="226"/>
      <c r="P199" s="226"/>
      <c r="Q199" s="226"/>
      <c r="R199" s="226"/>
      <c r="S199" s="226"/>
      <c r="T199" s="226"/>
      <c r="U199" s="226"/>
    </row>
    <row r="200" spans="2:21">
      <c r="B200" s="230"/>
      <c r="C200" s="226"/>
      <c r="D200" s="226"/>
      <c r="E200" s="226"/>
      <c r="F200" s="226"/>
      <c r="G200" s="226"/>
      <c r="H200" s="226"/>
      <c r="I200" s="226"/>
      <c r="J200" s="226"/>
      <c r="K200" s="226"/>
      <c r="L200" s="226"/>
      <c r="N200" s="226"/>
      <c r="O200" s="226"/>
      <c r="P200" s="226"/>
      <c r="Q200" s="226"/>
      <c r="R200" s="226"/>
      <c r="S200" s="226"/>
      <c r="T200" s="226"/>
      <c r="U200" s="226"/>
    </row>
    <row r="201" spans="2:21">
      <c r="B201" s="230"/>
      <c r="C201" s="226"/>
      <c r="D201" s="226"/>
      <c r="E201" s="226"/>
      <c r="F201" s="226"/>
      <c r="G201" s="226"/>
      <c r="H201" s="226"/>
      <c r="I201" s="226"/>
      <c r="J201" s="226"/>
      <c r="K201" s="226"/>
      <c r="L201" s="226"/>
      <c r="N201" s="226"/>
      <c r="O201" s="226"/>
      <c r="P201" s="226"/>
      <c r="Q201" s="226"/>
      <c r="R201" s="226"/>
      <c r="S201" s="226"/>
      <c r="T201" s="226"/>
      <c r="U201" s="226"/>
    </row>
    <row r="202" spans="2:21">
      <c r="B202" s="230"/>
      <c r="C202" s="226"/>
      <c r="D202" s="226"/>
      <c r="E202" s="226"/>
      <c r="F202" s="226"/>
      <c r="G202" s="226"/>
      <c r="H202" s="226"/>
      <c r="I202" s="226"/>
      <c r="J202" s="226"/>
      <c r="K202" s="226"/>
      <c r="L202" s="226"/>
      <c r="N202" s="226"/>
      <c r="O202" s="226"/>
      <c r="P202" s="226"/>
      <c r="Q202" s="226"/>
      <c r="R202" s="226"/>
      <c r="S202" s="226"/>
      <c r="T202" s="226"/>
      <c r="U202" s="226"/>
    </row>
    <row r="203" spans="2:21">
      <c r="B203" s="230"/>
      <c r="C203" s="226"/>
      <c r="D203" s="226"/>
      <c r="E203" s="226"/>
      <c r="F203" s="226"/>
      <c r="G203" s="226"/>
      <c r="H203" s="226"/>
      <c r="I203" s="226"/>
      <c r="J203" s="226"/>
      <c r="K203" s="226"/>
      <c r="L203" s="226"/>
      <c r="N203" s="226"/>
      <c r="O203" s="226"/>
      <c r="P203" s="226"/>
      <c r="Q203" s="226"/>
      <c r="R203" s="226"/>
      <c r="S203" s="226"/>
      <c r="T203" s="226"/>
      <c r="U203" s="226"/>
    </row>
    <row r="204" spans="2:21">
      <c r="B204" s="230"/>
      <c r="C204" s="226"/>
      <c r="D204" s="226"/>
      <c r="E204" s="226"/>
      <c r="F204" s="226"/>
      <c r="G204" s="226"/>
      <c r="H204" s="226"/>
      <c r="I204" s="226"/>
      <c r="J204" s="226"/>
      <c r="K204" s="226"/>
      <c r="L204" s="226"/>
      <c r="N204" s="226"/>
      <c r="O204" s="226"/>
      <c r="P204" s="226"/>
      <c r="Q204" s="226"/>
      <c r="R204" s="226"/>
      <c r="S204" s="226"/>
      <c r="T204" s="226"/>
      <c r="U204" s="226"/>
    </row>
    <row r="205" spans="2:21">
      <c r="B205" s="230"/>
      <c r="C205" s="226"/>
      <c r="D205" s="226"/>
      <c r="E205" s="226"/>
      <c r="F205" s="226"/>
      <c r="G205" s="226"/>
      <c r="H205" s="226"/>
      <c r="I205" s="226"/>
      <c r="J205" s="226"/>
      <c r="K205" s="226"/>
      <c r="L205" s="226"/>
      <c r="N205" s="226"/>
      <c r="O205" s="226"/>
      <c r="P205" s="226"/>
      <c r="Q205" s="226"/>
      <c r="R205" s="226"/>
      <c r="S205" s="226"/>
      <c r="T205" s="226"/>
      <c r="U205" s="226"/>
    </row>
    <row r="206" spans="2:21">
      <c r="B206" s="230"/>
      <c r="C206" s="226"/>
      <c r="D206" s="226"/>
      <c r="E206" s="226"/>
      <c r="F206" s="226"/>
      <c r="G206" s="226"/>
      <c r="H206" s="226"/>
      <c r="I206" s="226"/>
      <c r="J206" s="226"/>
      <c r="K206" s="226"/>
      <c r="L206" s="226"/>
      <c r="N206" s="226"/>
      <c r="O206" s="226"/>
      <c r="P206" s="226"/>
      <c r="Q206" s="226"/>
      <c r="R206" s="226"/>
      <c r="S206" s="226"/>
      <c r="T206" s="226"/>
      <c r="U206" s="226"/>
    </row>
    <row r="207" spans="2:21">
      <c r="B207" s="230"/>
      <c r="C207" s="226"/>
      <c r="D207" s="226"/>
      <c r="E207" s="226"/>
      <c r="F207" s="226"/>
      <c r="G207" s="226"/>
      <c r="H207" s="226"/>
      <c r="I207" s="226"/>
      <c r="J207" s="226"/>
      <c r="K207" s="226"/>
      <c r="L207" s="226"/>
      <c r="N207" s="226"/>
      <c r="O207" s="226"/>
      <c r="P207" s="226"/>
      <c r="Q207" s="226"/>
      <c r="R207" s="226"/>
      <c r="S207" s="226"/>
      <c r="T207" s="226"/>
      <c r="U207" s="226"/>
    </row>
    <row r="208" spans="2:21">
      <c r="B208" s="230"/>
      <c r="C208" s="226"/>
      <c r="D208" s="226"/>
      <c r="E208" s="226"/>
      <c r="F208" s="226"/>
      <c r="G208" s="226"/>
      <c r="H208" s="226"/>
      <c r="I208" s="226"/>
      <c r="J208" s="226"/>
      <c r="K208" s="226"/>
      <c r="L208" s="226"/>
      <c r="N208" s="226"/>
      <c r="O208" s="226"/>
      <c r="P208" s="226"/>
      <c r="Q208" s="226"/>
      <c r="R208" s="226"/>
      <c r="S208" s="226"/>
      <c r="T208" s="226"/>
      <c r="U208" s="226"/>
    </row>
    <row r="209" spans="2:21">
      <c r="B209" s="230"/>
      <c r="C209" s="226"/>
      <c r="D209" s="226"/>
      <c r="E209" s="226"/>
      <c r="F209" s="226"/>
      <c r="G209" s="226"/>
      <c r="H209" s="226"/>
      <c r="I209" s="226"/>
      <c r="J209" s="226"/>
      <c r="K209" s="226"/>
      <c r="L209" s="226"/>
      <c r="N209" s="226"/>
      <c r="O209" s="226"/>
      <c r="P209" s="226"/>
      <c r="Q209" s="226"/>
      <c r="R209" s="226"/>
      <c r="S209" s="226"/>
      <c r="T209" s="226"/>
      <c r="U209" s="226"/>
    </row>
    <row r="210" spans="2:21">
      <c r="B210" s="230"/>
      <c r="C210" s="226"/>
      <c r="D210" s="226"/>
      <c r="E210" s="226"/>
      <c r="F210" s="226"/>
      <c r="G210" s="226"/>
      <c r="H210" s="226"/>
      <c r="I210" s="226"/>
      <c r="J210" s="226"/>
      <c r="K210" s="226"/>
      <c r="L210" s="226"/>
      <c r="N210" s="226"/>
      <c r="O210" s="226"/>
      <c r="P210" s="226"/>
      <c r="Q210" s="226"/>
      <c r="R210" s="226"/>
      <c r="S210" s="226"/>
      <c r="T210" s="226"/>
      <c r="U210" s="226"/>
    </row>
    <row r="211" spans="2:21">
      <c r="B211" s="230"/>
      <c r="C211" s="226"/>
      <c r="D211" s="226"/>
      <c r="E211" s="226"/>
      <c r="F211" s="226"/>
      <c r="G211" s="226"/>
      <c r="H211" s="226"/>
      <c r="I211" s="226"/>
      <c r="J211" s="226"/>
      <c r="K211" s="226"/>
      <c r="L211" s="226"/>
      <c r="N211" s="226"/>
      <c r="O211" s="226"/>
      <c r="P211" s="226"/>
      <c r="Q211" s="226"/>
      <c r="R211" s="226"/>
      <c r="S211" s="226"/>
      <c r="T211" s="226"/>
      <c r="U211" s="226"/>
    </row>
    <row r="212" spans="2:21">
      <c r="B212" s="230"/>
      <c r="C212" s="226"/>
      <c r="D212" s="226"/>
      <c r="E212" s="226"/>
      <c r="F212" s="226"/>
      <c r="G212" s="226"/>
      <c r="H212" s="226"/>
      <c r="I212" s="226"/>
      <c r="J212" s="226"/>
      <c r="K212" s="226"/>
      <c r="L212" s="226"/>
      <c r="N212" s="226"/>
      <c r="O212" s="226"/>
      <c r="P212" s="226"/>
      <c r="Q212" s="226"/>
      <c r="R212" s="226"/>
      <c r="S212" s="226"/>
      <c r="T212" s="226"/>
      <c r="U212" s="226"/>
    </row>
    <row r="213" spans="2:21">
      <c r="B213" s="230"/>
      <c r="C213" s="226"/>
      <c r="D213" s="226"/>
      <c r="E213" s="226"/>
      <c r="F213" s="226"/>
      <c r="G213" s="226"/>
      <c r="H213" s="226"/>
      <c r="I213" s="226"/>
      <c r="J213" s="226"/>
      <c r="K213" s="226"/>
      <c r="L213" s="226"/>
      <c r="N213" s="226"/>
      <c r="O213" s="226"/>
      <c r="P213" s="226"/>
      <c r="Q213" s="226"/>
      <c r="R213" s="226"/>
      <c r="S213" s="226"/>
      <c r="T213" s="226"/>
      <c r="U213" s="226"/>
    </row>
    <row r="214" spans="2:21">
      <c r="B214" s="230"/>
      <c r="C214" s="226"/>
      <c r="D214" s="226"/>
      <c r="E214" s="226"/>
      <c r="F214" s="226"/>
      <c r="G214" s="226"/>
      <c r="H214" s="226"/>
      <c r="I214" s="226"/>
      <c r="J214" s="226"/>
      <c r="K214" s="226"/>
      <c r="L214" s="226"/>
      <c r="N214" s="226"/>
      <c r="O214" s="226"/>
      <c r="P214" s="226"/>
      <c r="Q214" s="226"/>
      <c r="R214" s="226"/>
      <c r="S214" s="226"/>
      <c r="T214" s="226"/>
      <c r="U214" s="226"/>
    </row>
    <row r="215" spans="2:21">
      <c r="B215" s="230"/>
      <c r="C215" s="226"/>
      <c r="D215" s="226"/>
      <c r="E215" s="226"/>
      <c r="F215" s="226"/>
      <c r="G215" s="226"/>
      <c r="H215" s="226"/>
      <c r="I215" s="226"/>
      <c r="J215" s="226"/>
      <c r="K215" s="226"/>
      <c r="L215" s="226"/>
      <c r="N215" s="226"/>
      <c r="O215" s="226"/>
      <c r="P215" s="226"/>
      <c r="Q215" s="226"/>
      <c r="R215" s="226"/>
      <c r="S215" s="226"/>
      <c r="T215" s="226"/>
      <c r="U215" s="226"/>
    </row>
    <row r="216" spans="2:21">
      <c r="B216" s="230"/>
      <c r="C216" s="226"/>
      <c r="D216" s="226"/>
      <c r="E216" s="226"/>
      <c r="F216" s="226"/>
      <c r="G216" s="226"/>
      <c r="H216" s="226"/>
      <c r="I216" s="226"/>
      <c r="J216" s="226"/>
      <c r="K216" s="226"/>
      <c r="L216" s="226"/>
      <c r="N216" s="226"/>
      <c r="O216" s="226"/>
      <c r="P216" s="226"/>
      <c r="Q216" s="226"/>
      <c r="R216" s="226"/>
      <c r="S216" s="226"/>
      <c r="T216" s="226"/>
      <c r="U216" s="226"/>
    </row>
    <row r="217" spans="2:21">
      <c r="B217" s="230"/>
      <c r="C217" s="226"/>
      <c r="D217" s="226"/>
      <c r="E217" s="226"/>
      <c r="F217" s="226"/>
      <c r="G217" s="226"/>
      <c r="H217" s="226"/>
      <c r="I217" s="226"/>
      <c r="J217" s="226"/>
      <c r="K217" s="226"/>
      <c r="L217" s="226"/>
      <c r="N217" s="226"/>
      <c r="O217" s="226"/>
      <c r="P217" s="226"/>
      <c r="Q217" s="226"/>
      <c r="R217" s="226"/>
      <c r="S217" s="226"/>
      <c r="T217" s="226"/>
      <c r="U217" s="226"/>
    </row>
    <row r="218" spans="2:21">
      <c r="B218" s="230"/>
      <c r="C218" s="226"/>
      <c r="D218" s="226"/>
      <c r="E218" s="226"/>
      <c r="F218" s="226"/>
      <c r="G218" s="226"/>
      <c r="H218" s="226"/>
      <c r="I218" s="226"/>
      <c r="J218" s="226"/>
      <c r="K218" s="226"/>
      <c r="L218" s="226"/>
      <c r="N218" s="226"/>
      <c r="O218" s="226"/>
      <c r="P218" s="226"/>
      <c r="Q218" s="226"/>
      <c r="R218" s="226"/>
      <c r="S218" s="226"/>
      <c r="T218" s="226"/>
      <c r="U218" s="226"/>
    </row>
    <row r="219" spans="2:21">
      <c r="B219" s="230"/>
      <c r="C219" s="226"/>
      <c r="D219" s="226"/>
      <c r="E219" s="226"/>
      <c r="F219" s="226"/>
      <c r="G219" s="226"/>
      <c r="H219" s="226"/>
      <c r="I219" s="226"/>
      <c r="J219" s="226"/>
      <c r="K219" s="226"/>
      <c r="L219" s="226"/>
      <c r="N219" s="226"/>
      <c r="O219" s="226"/>
      <c r="P219" s="226"/>
      <c r="Q219" s="226"/>
      <c r="R219" s="226"/>
      <c r="S219" s="226"/>
      <c r="T219" s="226"/>
      <c r="U219" s="226"/>
    </row>
    <row r="220" spans="2:21">
      <c r="B220" s="230"/>
      <c r="C220" s="226"/>
      <c r="D220" s="226"/>
      <c r="E220" s="226"/>
      <c r="F220" s="226"/>
      <c r="G220" s="226"/>
      <c r="H220" s="226"/>
      <c r="I220" s="226"/>
      <c r="J220" s="226"/>
      <c r="K220" s="226"/>
      <c r="L220" s="226"/>
      <c r="N220" s="226"/>
      <c r="O220" s="226"/>
      <c r="P220" s="226"/>
      <c r="Q220" s="226"/>
      <c r="R220" s="226"/>
      <c r="S220" s="226"/>
      <c r="T220" s="226"/>
      <c r="U220" s="226"/>
    </row>
    <row r="221" spans="2:21">
      <c r="B221" s="230"/>
      <c r="C221" s="226"/>
      <c r="D221" s="226"/>
      <c r="E221" s="226"/>
      <c r="F221" s="226"/>
      <c r="G221" s="226"/>
      <c r="H221" s="226"/>
      <c r="I221" s="226"/>
      <c r="J221" s="226"/>
      <c r="K221" s="226"/>
      <c r="L221" s="226"/>
      <c r="N221" s="226"/>
      <c r="O221" s="226"/>
      <c r="P221" s="226"/>
      <c r="Q221" s="226"/>
      <c r="R221" s="226"/>
      <c r="S221" s="226"/>
      <c r="T221" s="226"/>
      <c r="U221" s="226"/>
    </row>
    <row r="222" spans="2:21">
      <c r="B222" s="230"/>
      <c r="C222" s="226"/>
      <c r="D222" s="226"/>
      <c r="E222" s="226"/>
      <c r="F222" s="226"/>
      <c r="G222" s="226"/>
      <c r="H222" s="226"/>
      <c r="I222" s="226"/>
      <c r="J222" s="226"/>
      <c r="K222" s="226"/>
      <c r="L222" s="226"/>
      <c r="N222" s="226"/>
      <c r="O222" s="226"/>
      <c r="P222" s="226"/>
      <c r="Q222" s="226"/>
      <c r="R222" s="226"/>
      <c r="S222" s="226"/>
      <c r="T222" s="226"/>
      <c r="U222" s="226"/>
    </row>
    <row r="223" spans="2:21">
      <c r="B223" s="230"/>
      <c r="C223" s="226"/>
      <c r="D223" s="226"/>
      <c r="E223" s="226"/>
      <c r="F223" s="226"/>
      <c r="G223" s="226"/>
      <c r="H223" s="226"/>
      <c r="I223" s="226"/>
      <c r="J223" s="226"/>
      <c r="K223" s="226"/>
      <c r="L223" s="226"/>
      <c r="N223" s="226"/>
      <c r="O223" s="226"/>
      <c r="P223" s="226"/>
      <c r="Q223" s="226"/>
      <c r="R223" s="226"/>
      <c r="S223" s="226"/>
      <c r="T223" s="226"/>
      <c r="U223" s="226"/>
    </row>
    <row r="224" spans="2:21">
      <c r="B224" s="230"/>
      <c r="C224" s="226"/>
      <c r="D224" s="226"/>
      <c r="E224" s="226"/>
      <c r="F224" s="226"/>
      <c r="G224" s="226"/>
      <c r="H224" s="226"/>
      <c r="I224" s="226"/>
      <c r="J224" s="226"/>
      <c r="K224" s="226"/>
      <c r="L224" s="226"/>
      <c r="N224" s="226"/>
      <c r="O224" s="226"/>
      <c r="P224" s="226"/>
      <c r="Q224" s="226"/>
      <c r="R224" s="226"/>
      <c r="S224" s="226"/>
      <c r="T224" s="226"/>
      <c r="U224" s="226"/>
    </row>
    <row r="225" spans="2:21">
      <c r="B225" s="230"/>
      <c r="C225" s="226"/>
      <c r="D225" s="226"/>
      <c r="E225" s="226"/>
      <c r="F225" s="226"/>
      <c r="G225" s="226"/>
      <c r="H225" s="226"/>
      <c r="I225" s="226"/>
      <c r="J225" s="226"/>
      <c r="K225" s="226"/>
      <c r="L225" s="226"/>
      <c r="N225" s="226"/>
      <c r="O225" s="226"/>
      <c r="P225" s="226"/>
      <c r="Q225" s="226"/>
      <c r="R225" s="226"/>
      <c r="S225" s="226"/>
      <c r="T225" s="226"/>
      <c r="U225" s="226"/>
    </row>
    <row r="226" spans="2:21">
      <c r="B226" s="230"/>
      <c r="C226" s="226"/>
      <c r="D226" s="226"/>
      <c r="E226" s="226"/>
      <c r="F226" s="226"/>
      <c r="G226" s="226"/>
      <c r="H226" s="226"/>
      <c r="I226" s="226"/>
      <c r="J226" s="226"/>
      <c r="K226" s="226"/>
      <c r="L226" s="226"/>
      <c r="N226" s="226"/>
      <c r="O226" s="226"/>
      <c r="P226" s="226"/>
      <c r="Q226" s="226"/>
      <c r="R226" s="226"/>
      <c r="S226" s="226"/>
      <c r="T226" s="226"/>
      <c r="U226" s="226"/>
    </row>
    <row r="227" spans="2:21">
      <c r="B227" s="230"/>
      <c r="C227" s="226"/>
      <c r="D227" s="226"/>
      <c r="E227" s="226"/>
      <c r="F227" s="226"/>
      <c r="G227" s="226"/>
      <c r="H227" s="226"/>
      <c r="I227" s="226"/>
      <c r="J227" s="226"/>
      <c r="K227" s="226"/>
      <c r="L227" s="226"/>
      <c r="N227" s="226"/>
      <c r="O227" s="226"/>
      <c r="P227" s="226"/>
      <c r="Q227" s="226"/>
      <c r="R227" s="226"/>
      <c r="S227" s="226"/>
      <c r="T227" s="226"/>
      <c r="U227" s="226"/>
    </row>
    <row r="228" spans="2:21">
      <c r="B228" s="230"/>
      <c r="C228" s="226"/>
      <c r="D228" s="226"/>
      <c r="E228" s="226"/>
      <c r="F228" s="226"/>
      <c r="G228" s="226"/>
      <c r="H228" s="226"/>
      <c r="I228" s="226"/>
      <c r="J228" s="226"/>
      <c r="K228" s="226"/>
      <c r="L228" s="226"/>
      <c r="N228" s="226"/>
      <c r="O228" s="226"/>
      <c r="P228" s="226"/>
      <c r="Q228" s="226"/>
      <c r="R228" s="226"/>
      <c r="S228" s="226"/>
      <c r="T228" s="226"/>
      <c r="U228" s="226"/>
    </row>
    <row r="229" spans="2:21">
      <c r="B229" s="230"/>
      <c r="C229" s="226"/>
      <c r="D229" s="226"/>
      <c r="E229" s="226"/>
      <c r="F229" s="226"/>
      <c r="G229" s="226"/>
      <c r="H229" s="226"/>
      <c r="I229" s="226"/>
      <c r="J229" s="226"/>
      <c r="K229" s="226"/>
      <c r="L229" s="226"/>
      <c r="N229" s="226"/>
      <c r="O229" s="226"/>
      <c r="P229" s="226"/>
      <c r="Q229" s="226"/>
      <c r="R229" s="226"/>
      <c r="S229" s="226"/>
      <c r="T229" s="226"/>
      <c r="U229" s="226"/>
    </row>
    <row r="230" spans="2:21">
      <c r="B230" s="230"/>
      <c r="C230" s="226"/>
      <c r="D230" s="226"/>
      <c r="E230" s="226"/>
      <c r="F230" s="226"/>
      <c r="G230" s="226"/>
      <c r="H230" s="226"/>
      <c r="I230" s="226"/>
      <c r="J230" s="226"/>
      <c r="K230" s="226"/>
      <c r="L230" s="226"/>
      <c r="N230" s="226"/>
      <c r="O230" s="226"/>
      <c r="P230" s="226"/>
      <c r="Q230" s="226"/>
      <c r="R230" s="226"/>
      <c r="S230" s="226"/>
      <c r="T230" s="226"/>
      <c r="U230" s="226"/>
    </row>
    <row r="231" spans="2:21">
      <c r="B231" s="230"/>
      <c r="C231" s="226"/>
      <c r="D231" s="226"/>
      <c r="E231" s="226"/>
      <c r="F231" s="226"/>
      <c r="G231" s="226"/>
      <c r="H231" s="226"/>
      <c r="I231" s="226"/>
      <c r="J231" s="226"/>
      <c r="K231" s="226"/>
      <c r="L231" s="226"/>
      <c r="N231" s="226"/>
      <c r="O231" s="226"/>
      <c r="P231" s="226"/>
      <c r="Q231" s="226"/>
      <c r="R231" s="226"/>
      <c r="S231" s="226"/>
      <c r="T231" s="226"/>
      <c r="U231" s="226"/>
    </row>
    <row r="232" spans="2:21">
      <c r="B232" s="230"/>
      <c r="C232" s="226"/>
      <c r="D232" s="226"/>
      <c r="E232" s="226"/>
      <c r="F232" s="226"/>
      <c r="G232" s="226"/>
      <c r="H232" s="226"/>
      <c r="I232" s="226"/>
      <c r="J232" s="226"/>
      <c r="K232" s="226"/>
      <c r="L232" s="226"/>
      <c r="N232" s="226"/>
      <c r="O232" s="226"/>
      <c r="P232" s="226"/>
      <c r="Q232" s="226"/>
      <c r="R232" s="226"/>
      <c r="S232" s="226"/>
      <c r="T232" s="226"/>
      <c r="U232" s="226"/>
    </row>
    <row r="233" spans="2:21">
      <c r="B233" s="230"/>
      <c r="C233" s="226"/>
      <c r="D233" s="226"/>
      <c r="E233" s="226"/>
      <c r="F233" s="226"/>
      <c r="G233" s="226"/>
      <c r="H233" s="226"/>
      <c r="I233" s="226"/>
      <c r="J233" s="226"/>
      <c r="K233" s="226"/>
      <c r="L233" s="226"/>
      <c r="N233" s="226"/>
      <c r="O233" s="226"/>
      <c r="P233" s="226"/>
      <c r="Q233" s="226"/>
      <c r="R233" s="226"/>
      <c r="S233" s="226"/>
      <c r="T233" s="226"/>
      <c r="U233" s="226"/>
    </row>
    <row r="234" spans="2:21">
      <c r="B234" s="230"/>
      <c r="C234" s="226"/>
      <c r="D234" s="226"/>
      <c r="E234" s="226"/>
      <c r="F234" s="226"/>
      <c r="G234" s="226"/>
      <c r="H234" s="226"/>
      <c r="I234" s="226"/>
      <c r="J234" s="226"/>
      <c r="K234" s="226"/>
      <c r="L234" s="226"/>
      <c r="N234" s="226"/>
      <c r="O234" s="226"/>
      <c r="P234" s="226"/>
      <c r="Q234" s="226"/>
      <c r="R234" s="226"/>
      <c r="S234" s="226"/>
      <c r="T234" s="226"/>
      <c r="U234" s="226"/>
    </row>
    <row r="235" spans="2:21">
      <c r="B235" s="230"/>
      <c r="C235" s="226"/>
      <c r="D235" s="226"/>
      <c r="E235" s="226"/>
      <c r="F235" s="226"/>
      <c r="G235" s="226"/>
      <c r="H235" s="226"/>
      <c r="I235" s="226"/>
      <c r="J235" s="226"/>
      <c r="K235" s="226"/>
      <c r="L235" s="226"/>
      <c r="N235" s="226"/>
      <c r="O235" s="226"/>
      <c r="P235" s="226"/>
      <c r="Q235" s="226"/>
      <c r="R235" s="226"/>
      <c r="S235" s="226"/>
      <c r="T235" s="226"/>
      <c r="U235" s="226"/>
    </row>
    <row r="236" spans="2:21">
      <c r="B236" s="230"/>
      <c r="C236" s="226"/>
      <c r="D236" s="226"/>
      <c r="E236" s="226"/>
      <c r="F236" s="226"/>
      <c r="G236" s="226"/>
      <c r="H236" s="226"/>
      <c r="I236" s="226"/>
      <c r="J236" s="226"/>
      <c r="K236" s="226"/>
      <c r="L236" s="226"/>
      <c r="N236" s="226"/>
      <c r="O236" s="226"/>
      <c r="P236" s="226"/>
      <c r="Q236" s="226"/>
      <c r="R236" s="226"/>
      <c r="S236" s="226"/>
      <c r="T236" s="226"/>
      <c r="U236" s="226"/>
    </row>
    <row r="237" spans="2:21">
      <c r="B237" s="230"/>
      <c r="C237" s="226"/>
      <c r="D237" s="226"/>
      <c r="E237" s="226"/>
      <c r="F237" s="226"/>
      <c r="G237" s="226"/>
      <c r="H237" s="226"/>
      <c r="I237" s="226"/>
      <c r="J237" s="226"/>
      <c r="K237" s="226"/>
      <c r="L237" s="226"/>
      <c r="N237" s="226"/>
      <c r="O237" s="226"/>
      <c r="P237" s="226"/>
      <c r="Q237" s="226"/>
      <c r="R237" s="226"/>
      <c r="S237" s="226"/>
      <c r="T237" s="226"/>
      <c r="U237" s="226"/>
    </row>
    <row r="238" spans="2:21">
      <c r="B238" s="230"/>
      <c r="C238" s="226"/>
      <c r="D238" s="226"/>
      <c r="E238" s="226"/>
      <c r="F238" s="226"/>
      <c r="G238" s="226"/>
      <c r="H238" s="226"/>
      <c r="I238" s="226"/>
      <c r="J238" s="226"/>
      <c r="K238" s="226"/>
      <c r="L238" s="226"/>
      <c r="N238" s="226"/>
      <c r="O238" s="226"/>
      <c r="P238" s="226"/>
      <c r="Q238" s="226"/>
      <c r="R238" s="226"/>
      <c r="S238" s="226"/>
      <c r="T238" s="226"/>
      <c r="U238" s="226"/>
    </row>
    <row r="239" spans="2:21">
      <c r="B239" s="230"/>
      <c r="C239" s="226"/>
      <c r="D239" s="226"/>
      <c r="E239" s="226"/>
      <c r="F239" s="226"/>
      <c r="G239" s="226"/>
      <c r="H239" s="226"/>
      <c r="I239" s="226"/>
      <c r="J239" s="226"/>
      <c r="K239" s="226"/>
      <c r="L239" s="226"/>
      <c r="N239" s="226"/>
      <c r="O239" s="226"/>
      <c r="P239" s="226"/>
      <c r="Q239" s="226"/>
      <c r="R239" s="226"/>
      <c r="S239" s="226"/>
      <c r="T239" s="226"/>
      <c r="U239" s="226"/>
    </row>
    <row r="240" spans="2:21">
      <c r="B240" s="230"/>
      <c r="C240" s="226"/>
      <c r="D240" s="226"/>
      <c r="E240" s="226"/>
      <c r="F240" s="226"/>
      <c r="G240" s="226"/>
      <c r="H240" s="226"/>
      <c r="I240" s="226"/>
      <c r="J240" s="226"/>
      <c r="K240" s="226"/>
      <c r="L240" s="226"/>
      <c r="N240" s="226"/>
      <c r="O240" s="226"/>
      <c r="P240" s="226"/>
      <c r="Q240" s="226"/>
      <c r="R240" s="226"/>
      <c r="S240" s="226"/>
      <c r="T240" s="226"/>
      <c r="U240" s="226"/>
    </row>
    <row r="241" spans="2:21">
      <c r="B241" s="230"/>
      <c r="C241" s="226"/>
      <c r="D241" s="226"/>
      <c r="E241" s="226"/>
      <c r="F241" s="226"/>
      <c r="G241" s="226"/>
      <c r="H241" s="226"/>
      <c r="I241" s="226"/>
      <c r="J241" s="226"/>
      <c r="K241" s="226"/>
      <c r="L241" s="226"/>
      <c r="N241" s="226"/>
      <c r="O241" s="226"/>
      <c r="P241" s="226"/>
      <c r="Q241" s="226"/>
      <c r="R241" s="226"/>
      <c r="S241" s="226"/>
      <c r="T241" s="226"/>
      <c r="U241" s="226"/>
    </row>
    <row r="242" spans="2:21">
      <c r="B242" s="230"/>
      <c r="C242" s="226"/>
      <c r="D242" s="226"/>
      <c r="E242" s="226"/>
      <c r="F242" s="226"/>
      <c r="G242" s="226"/>
      <c r="H242" s="226"/>
      <c r="I242" s="226"/>
      <c r="J242" s="226"/>
      <c r="K242" s="226"/>
      <c r="L242" s="226"/>
      <c r="N242" s="226"/>
      <c r="O242" s="226"/>
      <c r="P242" s="226"/>
      <c r="Q242" s="226"/>
      <c r="R242" s="226"/>
      <c r="S242" s="226"/>
      <c r="T242" s="226"/>
      <c r="U242" s="226"/>
    </row>
    <row r="243" spans="2:21">
      <c r="B243" s="230"/>
      <c r="C243" s="226"/>
      <c r="D243" s="226"/>
      <c r="E243" s="226"/>
      <c r="F243" s="226"/>
      <c r="G243" s="226"/>
      <c r="H243" s="226"/>
      <c r="I243" s="226"/>
      <c r="J243" s="226"/>
      <c r="K243" s="226"/>
      <c r="L243" s="226"/>
      <c r="N243" s="226"/>
      <c r="O243" s="226"/>
      <c r="P243" s="226"/>
      <c r="Q243" s="226"/>
      <c r="R243" s="226"/>
      <c r="S243" s="226"/>
      <c r="T243" s="226"/>
      <c r="U243" s="226"/>
    </row>
    <row r="244" spans="2:21">
      <c r="B244" s="230"/>
      <c r="C244" s="226"/>
      <c r="D244" s="226"/>
      <c r="E244" s="226"/>
      <c r="F244" s="226"/>
      <c r="G244" s="226"/>
      <c r="H244" s="226"/>
      <c r="I244" s="226"/>
      <c r="J244" s="226"/>
      <c r="K244" s="226"/>
      <c r="L244" s="226"/>
      <c r="N244" s="226"/>
      <c r="O244" s="226"/>
      <c r="P244" s="226"/>
      <c r="Q244" s="226"/>
      <c r="R244" s="226"/>
      <c r="S244" s="226"/>
      <c r="T244" s="226"/>
      <c r="U244" s="226"/>
    </row>
    <row r="245" spans="2:21">
      <c r="B245" s="230"/>
      <c r="C245" s="226"/>
      <c r="D245" s="226"/>
      <c r="E245" s="226"/>
      <c r="F245" s="226"/>
      <c r="G245" s="226"/>
      <c r="H245" s="226"/>
      <c r="I245" s="226"/>
      <c r="J245" s="226"/>
      <c r="K245" s="226"/>
      <c r="L245" s="226"/>
      <c r="N245" s="226"/>
      <c r="O245" s="226"/>
      <c r="P245" s="226"/>
      <c r="Q245" s="226"/>
      <c r="R245" s="226"/>
      <c r="S245" s="226"/>
      <c r="T245" s="226"/>
      <c r="U245" s="226"/>
    </row>
    <row r="246" spans="2:21">
      <c r="B246" s="230"/>
      <c r="C246" s="226"/>
      <c r="D246" s="226"/>
      <c r="E246" s="226"/>
      <c r="F246" s="226"/>
      <c r="G246" s="226"/>
      <c r="H246" s="226"/>
      <c r="I246" s="226"/>
      <c r="J246" s="226"/>
      <c r="K246" s="226"/>
      <c r="L246" s="226"/>
      <c r="N246" s="226"/>
      <c r="O246" s="226"/>
      <c r="P246" s="226"/>
      <c r="Q246" s="226"/>
      <c r="R246" s="226"/>
      <c r="S246" s="226"/>
      <c r="T246" s="226"/>
      <c r="U246" s="226"/>
    </row>
    <row r="247" spans="2:21">
      <c r="B247" s="230"/>
      <c r="C247" s="226"/>
      <c r="D247" s="226"/>
      <c r="E247" s="226"/>
      <c r="F247" s="226"/>
      <c r="G247" s="226"/>
      <c r="H247" s="226"/>
      <c r="I247" s="226"/>
      <c r="J247" s="226"/>
      <c r="K247" s="226"/>
      <c r="L247" s="226"/>
      <c r="N247" s="226"/>
      <c r="O247" s="226"/>
      <c r="P247" s="226"/>
      <c r="Q247" s="226"/>
      <c r="R247" s="226"/>
      <c r="S247" s="226"/>
      <c r="T247" s="226"/>
      <c r="U247" s="226"/>
    </row>
    <row r="248" spans="2:21">
      <c r="B248" s="230"/>
      <c r="C248" s="226"/>
      <c r="D248" s="226"/>
      <c r="E248" s="226"/>
      <c r="F248" s="226"/>
      <c r="G248" s="226"/>
      <c r="H248" s="226"/>
      <c r="I248" s="226"/>
      <c r="J248" s="226"/>
      <c r="K248" s="226"/>
      <c r="L248" s="226"/>
      <c r="N248" s="226"/>
      <c r="O248" s="226"/>
      <c r="P248" s="226"/>
      <c r="Q248" s="226"/>
      <c r="R248" s="226"/>
      <c r="S248" s="226"/>
      <c r="T248" s="226"/>
      <c r="U248" s="226"/>
    </row>
    <row r="249" spans="2:21">
      <c r="B249" s="230"/>
      <c r="C249" s="226"/>
      <c r="D249" s="226"/>
      <c r="E249" s="226"/>
      <c r="F249" s="226"/>
      <c r="G249" s="226"/>
      <c r="H249" s="226"/>
      <c r="I249" s="226"/>
      <c r="J249" s="226"/>
      <c r="K249" s="226"/>
      <c r="L249" s="226"/>
      <c r="N249" s="226"/>
      <c r="O249" s="226"/>
      <c r="P249" s="226"/>
      <c r="Q249" s="226"/>
      <c r="R249" s="226"/>
      <c r="S249" s="226"/>
      <c r="T249" s="226"/>
      <c r="U249" s="226"/>
    </row>
    <row r="250" spans="2:21">
      <c r="B250" s="230"/>
      <c r="C250" s="226"/>
      <c r="D250" s="226"/>
      <c r="E250" s="226"/>
      <c r="F250" s="226"/>
      <c r="G250" s="226"/>
      <c r="H250" s="226"/>
      <c r="I250" s="226"/>
      <c r="J250" s="226"/>
      <c r="K250" s="226"/>
      <c r="L250" s="226"/>
      <c r="N250" s="226"/>
      <c r="O250" s="226"/>
      <c r="P250" s="226"/>
      <c r="Q250" s="226"/>
      <c r="R250" s="226"/>
      <c r="S250" s="226"/>
      <c r="T250" s="226"/>
      <c r="U250" s="226"/>
    </row>
    <row r="251" spans="2:21">
      <c r="B251" s="230"/>
      <c r="C251" s="226"/>
      <c r="D251" s="226"/>
      <c r="E251" s="226"/>
      <c r="F251" s="226"/>
      <c r="G251" s="226"/>
      <c r="H251" s="226"/>
      <c r="I251" s="226"/>
      <c r="J251" s="226"/>
      <c r="K251" s="226"/>
      <c r="L251" s="226"/>
      <c r="N251" s="226"/>
      <c r="O251" s="226"/>
      <c r="P251" s="226"/>
      <c r="Q251" s="226"/>
      <c r="R251" s="226"/>
      <c r="S251" s="226"/>
      <c r="T251" s="226"/>
      <c r="U251" s="226"/>
    </row>
    <row r="252" spans="2:21">
      <c r="B252" s="230"/>
      <c r="C252" s="226"/>
      <c r="D252" s="226"/>
      <c r="E252" s="226"/>
      <c r="F252" s="226"/>
      <c r="G252" s="226"/>
      <c r="H252" s="226"/>
      <c r="I252" s="226"/>
      <c r="J252" s="226"/>
      <c r="K252" s="226"/>
      <c r="L252" s="226"/>
      <c r="N252" s="226"/>
      <c r="O252" s="226"/>
      <c r="P252" s="226"/>
      <c r="Q252" s="226"/>
      <c r="R252" s="226"/>
      <c r="S252" s="226"/>
      <c r="T252" s="226"/>
      <c r="U252" s="226"/>
    </row>
    <row r="253" spans="2:21">
      <c r="B253" s="230"/>
      <c r="C253" s="226"/>
      <c r="D253" s="226"/>
      <c r="E253" s="226"/>
      <c r="F253" s="226"/>
      <c r="G253" s="226"/>
      <c r="H253" s="226"/>
      <c r="I253" s="226"/>
      <c r="J253" s="226"/>
      <c r="K253" s="226"/>
      <c r="L253" s="226"/>
      <c r="N253" s="226"/>
      <c r="O253" s="226"/>
      <c r="P253" s="226"/>
      <c r="Q253" s="226"/>
      <c r="R253" s="226"/>
      <c r="S253" s="226"/>
      <c r="T253" s="226"/>
      <c r="U253" s="226"/>
    </row>
    <row r="254" spans="2:21">
      <c r="B254" s="230"/>
      <c r="C254" s="226"/>
      <c r="D254" s="226"/>
      <c r="E254" s="226"/>
      <c r="F254" s="226"/>
      <c r="G254" s="226"/>
      <c r="H254" s="226"/>
      <c r="I254" s="226"/>
      <c r="J254" s="226"/>
      <c r="K254" s="226"/>
      <c r="L254" s="226"/>
      <c r="N254" s="226"/>
      <c r="O254" s="226"/>
      <c r="P254" s="226"/>
      <c r="Q254" s="226"/>
      <c r="R254" s="226"/>
      <c r="S254" s="226"/>
      <c r="T254" s="226"/>
      <c r="U254" s="226"/>
    </row>
    <row r="255" spans="2:21">
      <c r="B255" s="230"/>
      <c r="C255" s="226"/>
      <c r="D255" s="226"/>
      <c r="E255" s="226"/>
      <c r="F255" s="226"/>
      <c r="G255" s="226"/>
      <c r="H255" s="226"/>
      <c r="I255" s="226"/>
      <c r="J255" s="226"/>
      <c r="K255" s="226"/>
      <c r="L255" s="226"/>
      <c r="N255" s="226"/>
      <c r="O255" s="226"/>
      <c r="P255" s="226"/>
      <c r="Q255" s="226"/>
      <c r="R255" s="226"/>
      <c r="S255" s="226"/>
      <c r="T255" s="226"/>
      <c r="U255" s="226"/>
    </row>
    <row r="256" spans="2:21">
      <c r="B256" s="230"/>
      <c r="C256" s="226"/>
      <c r="D256" s="226"/>
      <c r="E256" s="226"/>
      <c r="F256" s="226"/>
      <c r="G256" s="226"/>
      <c r="H256" s="226"/>
      <c r="I256" s="226"/>
      <c r="J256" s="226"/>
      <c r="K256" s="226"/>
      <c r="L256" s="226"/>
      <c r="N256" s="226"/>
      <c r="O256" s="226"/>
      <c r="P256" s="226"/>
      <c r="Q256" s="226"/>
      <c r="R256" s="226"/>
      <c r="S256" s="226"/>
      <c r="T256" s="226"/>
      <c r="U256" s="226"/>
    </row>
    <row r="257" spans="2:21">
      <c r="B257" s="230"/>
      <c r="C257" s="226"/>
      <c r="D257" s="226"/>
      <c r="E257" s="226"/>
      <c r="F257" s="226"/>
      <c r="G257" s="226"/>
      <c r="H257" s="226"/>
      <c r="I257" s="226"/>
      <c r="J257" s="226"/>
      <c r="K257" s="226"/>
      <c r="L257" s="226"/>
      <c r="N257" s="226"/>
      <c r="O257" s="226"/>
      <c r="P257" s="226"/>
      <c r="Q257" s="226"/>
      <c r="R257" s="226"/>
      <c r="S257" s="226"/>
      <c r="T257" s="226"/>
      <c r="U257" s="226"/>
    </row>
    <row r="258" spans="2:21">
      <c r="B258" s="230"/>
      <c r="C258" s="226"/>
      <c r="D258" s="226"/>
      <c r="E258" s="226"/>
      <c r="F258" s="226"/>
      <c r="G258" s="226"/>
      <c r="H258" s="226"/>
      <c r="I258" s="226"/>
      <c r="J258" s="226"/>
      <c r="K258" s="226"/>
      <c r="L258" s="226"/>
      <c r="N258" s="226"/>
      <c r="O258" s="226"/>
      <c r="P258" s="226"/>
      <c r="Q258" s="226"/>
      <c r="R258" s="226"/>
      <c r="S258" s="226"/>
      <c r="T258" s="226"/>
      <c r="U258" s="226"/>
    </row>
    <row r="259" spans="2:21">
      <c r="B259" s="230"/>
      <c r="C259" s="226"/>
      <c r="D259" s="226"/>
      <c r="E259" s="226"/>
      <c r="F259" s="226"/>
      <c r="G259" s="226"/>
      <c r="H259" s="226"/>
      <c r="I259" s="226"/>
      <c r="J259" s="226"/>
      <c r="K259" s="226"/>
      <c r="L259" s="226"/>
      <c r="N259" s="226"/>
      <c r="O259" s="226"/>
      <c r="P259" s="226"/>
      <c r="Q259" s="226"/>
      <c r="R259" s="226"/>
      <c r="S259" s="226"/>
      <c r="T259" s="226"/>
      <c r="U259" s="226"/>
    </row>
    <row r="260" spans="2:21">
      <c r="B260" s="230"/>
      <c r="C260" s="226"/>
      <c r="D260" s="226"/>
      <c r="E260" s="226"/>
      <c r="F260" s="226"/>
      <c r="G260" s="226"/>
      <c r="H260" s="226"/>
      <c r="I260" s="226"/>
      <c r="J260" s="226"/>
      <c r="K260" s="226"/>
      <c r="L260" s="226"/>
      <c r="N260" s="226"/>
      <c r="O260" s="226"/>
      <c r="P260" s="226"/>
      <c r="Q260" s="226"/>
      <c r="R260" s="226"/>
      <c r="S260" s="226"/>
      <c r="T260" s="226"/>
      <c r="U260" s="226"/>
    </row>
    <row r="261" spans="2:21">
      <c r="B261" s="230"/>
      <c r="C261" s="226"/>
      <c r="D261" s="226"/>
      <c r="E261" s="226"/>
      <c r="F261" s="226"/>
      <c r="G261" s="226"/>
      <c r="H261" s="226"/>
      <c r="I261" s="226"/>
      <c r="J261" s="226"/>
      <c r="K261" s="226"/>
      <c r="L261" s="226"/>
      <c r="N261" s="226"/>
      <c r="O261" s="226"/>
      <c r="P261" s="226"/>
      <c r="Q261" s="226"/>
      <c r="R261" s="226"/>
      <c r="S261" s="226"/>
      <c r="T261" s="226"/>
      <c r="U261" s="226"/>
    </row>
    <row r="262" spans="2:21">
      <c r="B262" s="230"/>
      <c r="C262" s="226"/>
      <c r="D262" s="226"/>
      <c r="E262" s="226"/>
      <c r="F262" s="226"/>
      <c r="G262" s="226"/>
      <c r="H262" s="226"/>
      <c r="I262" s="226"/>
      <c r="J262" s="226"/>
      <c r="K262" s="226"/>
      <c r="L262" s="226"/>
      <c r="N262" s="226"/>
      <c r="O262" s="226"/>
      <c r="P262" s="226"/>
      <c r="Q262" s="226"/>
      <c r="R262" s="226"/>
      <c r="S262" s="226"/>
      <c r="T262" s="226"/>
      <c r="U262" s="226"/>
    </row>
    <row r="263" spans="2:21">
      <c r="B263" s="230"/>
      <c r="C263" s="226"/>
      <c r="D263" s="226"/>
      <c r="E263" s="226"/>
      <c r="F263" s="226"/>
      <c r="G263" s="226"/>
      <c r="H263" s="226"/>
      <c r="I263" s="226"/>
      <c r="J263" s="226"/>
      <c r="K263" s="226"/>
      <c r="L263" s="226"/>
      <c r="N263" s="226"/>
      <c r="O263" s="226"/>
      <c r="P263" s="226"/>
      <c r="Q263" s="226"/>
      <c r="R263" s="226"/>
      <c r="S263" s="226"/>
      <c r="T263" s="226"/>
      <c r="U263" s="226"/>
    </row>
    <row r="264" spans="2:21">
      <c r="B264" s="230"/>
      <c r="C264" s="226"/>
      <c r="D264" s="226"/>
      <c r="E264" s="226"/>
      <c r="F264" s="226"/>
      <c r="G264" s="226"/>
      <c r="H264" s="226"/>
      <c r="I264" s="226"/>
      <c r="J264" s="226"/>
      <c r="K264" s="226"/>
      <c r="L264" s="226"/>
      <c r="N264" s="226"/>
      <c r="O264" s="226"/>
      <c r="P264" s="226"/>
      <c r="Q264" s="226"/>
      <c r="R264" s="226"/>
      <c r="S264" s="226"/>
      <c r="T264" s="226"/>
      <c r="U264" s="226"/>
    </row>
    <row r="265" spans="2:21">
      <c r="B265" s="230"/>
      <c r="C265" s="226"/>
      <c r="D265" s="226"/>
      <c r="E265" s="226"/>
      <c r="F265" s="226"/>
      <c r="G265" s="226"/>
      <c r="H265" s="226"/>
      <c r="I265" s="226"/>
      <c r="J265" s="226"/>
      <c r="K265" s="226"/>
      <c r="L265" s="226"/>
      <c r="N265" s="226"/>
      <c r="O265" s="226"/>
      <c r="P265" s="226"/>
      <c r="Q265" s="226"/>
      <c r="R265" s="226"/>
      <c r="S265" s="226"/>
      <c r="T265" s="226"/>
      <c r="U265" s="226"/>
    </row>
    <row r="266" spans="2:21">
      <c r="B266" s="230"/>
      <c r="C266" s="226"/>
      <c r="D266" s="226"/>
      <c r="E266" s="226"/>
      <c r="F266" s="226"/>
      <c r="G266" s="226"/>
      <c r="H266" s="226"/>
      <c r="I266" s="226"/>
      <c r="J266" s="226"/>
      <c r="K266" s="226"/>
      <c r="L266" s="226"/>
      <c r="N266" s="226"/>
      <c r="O266" s="226"/>
      <c r="P266" s="226"/>
      <c r="Q266" s="226"/>
      <c r="R266" s="226"/>
      <c r="S266" s="226"/>
      <c r="T266" s="226"/>
      <c r="U266" s="226"/>
    </row>
    <row r="267" spans="2:21">
      <c r="B267" s="230"/>
      <c r="C267" s="226"/>
      <c r="D267" s="226"/>
      <c r="E267" s="226"/>
      <c r="F267" s="226"/>
      <c r="G267" s="226"/>
      <c r="H267" s="226"/>
      <c r="I267" s="226"/>
      <c r="J267" s="226"/>
      <c r="K267" s="226"/>
      <c r="L267" s="226"/>
      <c r="N267" s="226"/>
      <c r="O267" s="226"/>
      <c r="P267" s="226"/>
      <c r="Q267" s="226"/>
      <c r="R267" s="226"/>
      <c r="S267" s="226"/>
      <c r="T267" s="226"/>
      <c r="U267" s="226"/>
    </row>
    <row r="268" spans="2:21">
      <c r="B268" s="230"/>
      <c r="C268" s="226"/>
      <c r="D268" s="226"/>
      <c r="E268" s="226"/>
      <c r="F268" s="226"/>
      <c r="G268" s="226"/>
      <c r="H268" s="226"/>
      <c r="I268" s="226"/>
      <c r="J268" s="226"/>
      <c r="K268" s="226"/>
      <c r="L268" s="226"/>
      <c r="N268" s="226"/>
      <c r="O268" s="226"/>
      <c r="P268" s="226"/>
      <c r="Q268" s="226"/>
      <c r="R268" s="226"/>
      <c r="S268" s="226"/>
      <c r="T268" s="226"/>
      <c r="U268" s="226"/>
    </row>
    <row r="269" spans="2:21">
      <c r="B269" s="226"/>
      <c r="C269" s="226"/>
      <c r="D269" s="226"/>
      <c r="E269" s="226"/>
      <c r="F269" s="226"/>
      <c r="G269" s="226"/>
      <c r="H269" s="226"/>
      <c r="I269" s="226"/>
      <c r="J269" s="226"/>
      <c r="K269" s="226"/>
      <c r="L269" s="226"/>
      <c r="N269" s="226"/>
      <c r="O269" s="226"/>
      <c r="P269" s="226"/>
      <c r="Q269" s="226"/>
      <c r="R269" s="226"/>
      <c r="S269" s="226"/>
      <c r="T269" s="226"/>
      <c r="U269" s="226"/>
    </row>
    <row r="270" spans="2:21">
      <c r="B270" s="226"/>
      <c r="C270" s="226"/>
      <c r="D270" s="226"/>
      <c r="E270" s="226"/>
      <c r="F270" s="226"/>
      <c r="G270" s="226"/>
      <c r="H270" s="226"/>
      <c r="I270" s="226"/>
      <c r="J270" s="226"/>
      <c r="K270" s="226"/>
      <c r="L270" s="226"/>
      <c r="N270" s="226"/>
      <c r="O270" s="226"/>
      <c r="P270" s="226"/>
      <c r="Q270" s="226"/>
      <c r="R270" s="226"/>
      <c r="S270" s="226"/>
      <c r="T270" s="226"/>
      <c r="U270" s="226"/>
    </row>
    <row r="271" spans="2:21">
      <c r="B271" s="226"/>
      <c r="C271" s="226"/>
      <c r="D271" s="226"/>
      <c r="E271" s="226"/>
      <c r="F271" s="226"/>
      <c r="G271" s="226"/>
      <c r="H271" s="226"/>
      <c r="I271" s="226"/>
      <c r="J271" s="226"/>
      <c r="K271" s="226"/>
      <c r="L271" s="226"/>
      <c r="N271" s="226"/>
      <c r="O271" s="226"/>
      <c r="P271" s="226"/>
      <c r="Q271" s="226"/>
      <c r="R271" s="226"/>
      <c r="S271" s="226"/>
      <c r="T271" s="226"/>
      <c r="U271" s="226"/>
    </row>
    <row r="272" spans="2:21">
      <c r="B272" s="226"/>
      <c r="C272" s="226"/>
      <c r="D272" s="226"/>
      <c r="E272" s="226"/>
      <c r="F272" s="226"/>
      <c r="G272" s="226"/>
      <c r="H272" s="226"/>
      <c r="I272" s="226"/>
      <c r="J272" s="226"/>
      <c r="K272" s="226"/>
      <c r="L272" s="226"/>
      <c r="N272" s="226"/>
      <c r="O272" s="226"/>
      <c r="P272" s="226"/>
      <c r="Q272" s="226"/>
      <c r="R272" s="226"/>
      <c r="S272" s="226"/>
      <c r="T272" s="226"/>
      <c r="U272" s="226"/>
    </row>
    <row r="273" spans="2:21">
      <c r="B273" s="226"/>
      <c r="C273" s="226"/>
      <c r="D273" s="226"/>
      <c r="E273" s="226"/>
      <c r="F273" s="226"/>
      <c r="G273" s="226"/>
      <c r="H273" s="226"/>
      <c r="I273" s="226"/>
      <c r="J273" s="226"/>
      <c r="K273" s="226"/>
      <c r="L273" s="226"/>
      <c r="N273" s="226"/>
      <c r="O273" s="226"/>
      <c r="P273" s="226"/>
      <c r="Q273" s="226"/>
      <c r="R273" s="226"/>
      <c r="S273" s="226"/>
      <c r="T273" s="226"/>
      <c r="U273" s="226"/>
    </row>
    <row r="274" spans="2:21">
      <c r="B274" s="226"/>
      <c r="C274" s="226"/>
      <c r="D274" s="226"/>
      <c r="E274" s="226"/>
      <c r="F274" s="226"/>
      <c r="G274" s="226"/>
      <c r="H274" s="226"/>
      <c r="I274" s="226"/>
      <c r="J274" s="226"/>
      <c r="K274" s="226"/>
      <c r="L274" s="226"/>
      <c r="N274" s="226"/>
      <c r="O274" s="226"/>
      <c r="P274" s="226"/>
      <c r="Q274" s="226"/>
      <c r="R274" s="226"/>
      <c r="S274" s="226"/>
      <c r="T274" s="226"/>
      <c r="U274" s="226"/>
    </row>
    <row r="275" spans="2:21">
      <c r="B275" s="226"/>
      <c r="C275" s="226"/>
      <c r="D275" s="226"/>
      <c r="E275" s="226"/>
      <c r="F275" s="226"/>
      <c r="G275" s="226"/>
      <c r="H275" s="226"/>
      <c r="I275" s="226"/>
      <c r="J275" s="226"/>
      <c r="K275" s="226"/>
      <c r="L275" s="226"/>
      <c r="N275" s="226"/>
      <c r="O275" s="226"/>
      <c r="P275" s="226"/>
      <c r="Q275" s="226"/>
      <c r="R275" s="226"/>
      <c r="S275" s="226"/>
      <c r="T275" s="226"/>
      <c r="U275" s="226"/>
    </row>
    <row r="276" spans="2:21">
      <c r="B276" s="226"/>
      <c r="C276" s="226"/>
      <c r="D276" s="226"/>
      <c r="E276" s="226"/>
      <c r="F276" s="226"/>
      <c r="G276" s="226"/>
      <c r="H276" s="226"/>
      <c r="I276" s="226"/>
      <c r="J276" s="226"/>
      <c r="K276" s="226"/>
      <c r="L276" s="226"/>
      <c r="N276" s="226"/>
      <c r="O276" s="226"/>
      <c r="P276" s="226"/>
      <c r="Q276" s="226"/>
      <c r="R276" s="226"/>
      <c r="S276" s="226"/>
      <c r="T276" s="226"/>
      <c r="U276" s="226"/>
    </row>
    <row r="277" spans="2:21">
      <c r="B277" s="226"/>
      <c r="C277" s="226"/>
      <c r="D277" s="226"/>
      <c r="E277" s="226"/>
      <c r="F277" s="226"/>
      <c r="G277" s="226"/>
      <c r="H277" s="226"/>
      <c r="I277" s="226"/>
      <c r="J277" s="226"/>
      <c r="K277" s="226"/>
      <c r="L277" s="226"/>
      <c r="N277" s="226"/>
      <c r="O277" s="226"/>
      <c r="P277" s="226"/>
      <c r="Q277" s="226"/>
      <c r="R277" s="226"/>
      <c r="S277" s="226"/>
      <c r="T277" s="226"/>
      <c r="U277" s="226"/>
    </row>
    <row r="278" spans="2:21">
      <c r="B278" s="226"/>
      <c r="C278" s="226"/>
      <c r="D278" s="226"/>
      <c r="E278" s="226"/>
      <c r="F278" s="226"/>
      <c r="G278" s="226"/>
      <c r="H278" s="226"/>
      <c r="I278" s="226"/>
      <c r="J278" s="226"/>
      <c r="K278" s="226"/>
      <c r="L278" s="226"/>
      <c r="N278" s="226"/>
      <c r="O278" s="226"/>
      <c r="P278" s="226"/>
      <c r="Q278" s="226"/>
      <c r="R278" s="226"/>
      <c r="S278" s="226"/>
      <c r="T278" s="226"/>
      <c r="U278" s="226"/>
    </row>
    <row r="279" spans="2:21">
      <c r="B279" s="226"/>
      <c r="C279" s="226"/>
      <c r="D279" s="226"/>
      <c r="E279" s="226"/>
      <c r="F279" s="226"/>
      <c r="G279" s="226"/>
      <c r="H279" s="226"/>
      <c r="I279" s="226"/>
      <c r="J279" s="226"/>
      <c r="K279" s="226"/>
      <c r="L279" s="226"/>
      <c r="N279" s="226"/>
      <c r="O279" s="226"/>
      <c r="P279" s="226"/>
      <c r="Q279" s="226"/>
      <c r="R279" s="226"/>
      <c r="S279" s="226"/>
      <c r="T279" s="226"/>
      <c r="U279" s="226"/>
    </row>
    <row r="280" spans="2:21">
      <c r="B280" s="226"/>
      <c r="C280" s="226"/>
      <c r="D280" s="226"/>
      <c r="E280" s="226"/>
      <c r="F280" s="226"/>
      <c r="G280" s="226"/>
      <c r="H280" s="226"/>
      <c r="I280" s="226"/>
      <c r="J280" s="226"/>
      <c r="K280" s="226"/>
      <c r="L280" s="226"/>
      <c r="N280" s="226"/>
      <c r="O280" s="226"/>
      <c r="P280" s="226"/>
      <c r="Q280" s="226"/>
      <c r="R280" s="226"/>
      <c r="S280" s="226"/>
      <c r="T280" s="226"/>
      <c r="U280" s="226"/>
    </row>
    <row r="281" spans="2:21">
      <c r="B281" s="226"/>
      <c r="C281" s="226"/>
      <c r="D281" s="226"/>
      <c r="E281" s="226"/>
      <c r="F281" s="226"/>
      <c r="G281" s="226"/>
      <c r="H281" s="226"/>
      <c r="I281" s="226"/>
      <c r="J281" s="226"/>
      <c r="K281" s="226"/>
      <c r="L281" s="226"/>
      <c r="N281" s="226"/>
      <c r="O281" s="226"/>
      <c r="P281" s="226"/>
      <c r="Q281" s="226"/>
      <c r="R281" s="226"/>
      <c r="S281" s="226"/>
      <c r="T281" s="226"/>
      <c r="U281" s="226"/>
    </row>
    <row r="282" spans="2:21">
      <c r="B282" s="226"/>
      <c r="C282" s="226"/>
      <c r="D282" s="226"/>
      <c r="E282" s="226"/>
      <c r="F282" s="226"/>
      <c r="G282" s="226"/>
      <c r="H282" s="226"/>
      <c r="I282" s="226"/>
      <c r="J282" s="226"/>
      <c r="K282" s="226"/>
      <c r="L282" s="226"/>
      <c r="N282" s="226"/>
      <c r="O282" s="226"/>
      <c r="P282" s="226"/>
      <c r="Q282" s="226"/>
      <c r="R282" s="226"/>
      <c r="S282" s="226"/>
      <c r="T282" s="226"/>
      <c r="U282" s="226"/>
    </row>
    <row r="283" spans="2:21">
      <c r="B283" s="226"/>
      <c r="C283" s="226"/>
      <c r="D283" s="226"/>
      <c r="E283" s="226"/>
      <c r="F283" s="226"/>
      <c r="G283" s="226"/>
      <c r="H283" s="226"/>
      <c r="I283" s="226"/>
      <c r="J283" s="226"/>
      <c r="K283" s="226"/>
      <c r="L283" s="226"/>
      <c r="N283" s="226"/>
      <c r="O283" s="226"/>
      <c r="P283" s="226"/>
      <c r="Q283" s="226"/>
      <c r="R283" s="226"/>
      <c r="S283" s="226"/>
      <c r="T283" s="226"/>
      <c r="U283" s="226"/>
    </row>
    <row r="284" spans="2:21">
      <c r="B284" s="226"/>
      <c r="C284" s="226"/>
      <c r="D284" s="226"/>
      <c r="E284" s="226"/>
      <c r="F284" s="226"/>
      <c r="G284" s="226"/>
      <c r="H284" s="226"/>
      <c r="I284" s="226"/>
      <c r="J284" s="226"/>
      <c r="K284" s="226"/>
      <c r="L284" s="226"/>
      <c r="N284" s="226"/>
      <c r="O284" s="226"/>
      <c r="P284" s="226"/>
      <c r="Q284" s="226"/>
      <c r="R284" s="226"/>
      <c r="S284" s="226"/>
      <c r="T284" s="226"/>
      <c r="U284" s="226"/>
    </row>
    <row r="285" spans="2:21">
      <c r="B285" s="226"/>
      <c r="C285" s="226"/>
      <c r="D285" s="226"/>
      <c r="E285" s="226"/>
      <c r="F285" s="226"/>
      <c r="G285" s="226"/>
      <c r="H285" s="226"/>
      <c r="I285" s="226"/>
      <c r="J285" s="226"/>
      <c r="K285" s="226"/>
      <c r="L285" s="226"/>
      <c r="N285" s="226"/>
      <c r="O285" s="226"/>
      <c r="P285" s="226"/>
      <c r="Q285" s="226"/>
      <c r="R285" s="226"/>
      <c r="S285" s="226"/>
      <c r="T285" s="226"/>
      <c r="U285" s="226"/>
    </row>
    <row r="286" spans="2:21">
      <c r="B286" s="226"/>
      <c r="C286" s="226"/>
      <c r="D286" s="226"/>
      <c r="E286" s="226"/>
      <c r="F286" s="226"/>
      <c r="G286" s="226"/>
      <c r="H286" s="226"/>
      <c r="I286" s="226"/>
      <c r="J286" s="226"/>
      <c r="K286" s="226"/>
      <c r="L286" s="226"/>
      <c r="N286" s="226"/>
      <c r="O286" s="226"/>
      <c r="P286" s="226"/>
      <c r="Q286" s="226"/>
      <c r="R286" s="226"/>
      <c r="S286" s="226"/>
      <c r="T286" s="226"/>
      <c r="U286" s="226"/>
    </row>
    <row r="287" spans="2:21">
      <c r="B287" s="226"/>
      <c r="C287" s="226"/>
      <c r="D287" s="226"/>
      <c r="E287" s="226"/>
      <c r="F287" s="226"/>
      <c r="G287" s="226"/>
      <c r="H287" s="226"/>
      <c r="I287" s="226"/>
      <c r="J287" s="226"/>
      <c r="K287" s="226"/>
      <c r="L287" s="226"/>
      <c r="N287" s="226"/>
      <c r="O287" s="226"/>
      <c r="P287" s="226"/>
      <c r="Q287" s="226"/>
      <c r="R287" s="226"/>
      <c r="S287" s="226"/>
      <c r="T287" s="226"/>
      <c r="U287" s="226"/>
    </row>
    <row r="288" spans="2:21">
      <c r="B288" s="226"/>
      <c r="C288" s="226"/>
      <c r="D288" s="226"/>
      <c r="E288" s="226"/>
      <c r="F288" s="226"/>
      <c r="G288" s="226"/>
      <c r="H288" s="226"/>
      <c r="I288" s="226"/>
      <c r="J288" s="226"/>
      <c r="K288" s="226"/>
      <c r="L288" s="226"/>
      <c r="N288" s="226"/>
      <c r="O288" s="226"/>
      <c r="P288" s="226"/>
      <c r="Q288" s="226"/>
      <c r="R288" s="226"/>
      <c r="S288" s="226"/>
      <c r="T288" s="226"/>
      <c r="U288" s="226"/>
    </row>
    <row r="289" spans="2:21">
      <c r="B289" s="226"/>
      <c r="C289" s="226"/>
      <c r="D289" s="226"/>
      <c r="E289" s="226"/>
      <c r="F289" s="226"/>
      <c r="G289" s="226"/>
      <c r="H289" s="226"/>
      <c r="I289" s="226"/>
      <c r="J289" s="226"/>
      <c r="K289" s="226"/>
      <c r="L289" s="226"/>
      <c r="N289" s="226"/>
      <c r="O289" s="226"/>
      <c r="P289" s="226"/>
      <c r="Q289" s="226"/>
      <c r="R289" s="226"/>
      <c r="S289" s="226"/>
      <c r="T289" s="226"/>
      <c r="U289" s="226"/>
    </row>
    <row r="290" spans="2:21">
      <c r="B290" s="226"/>
      <c r="C290" s="226"/>
      <c r="D290" s="226"/>
      <c r="E290" s="226"/>
      <c r="F290" s="226"/>
      <c r="G290" s="226"/>
      <c r="H290" s="226"/>
      <c r="I290" s="226"/>
      <c r="J290" s="226"/>
      <c r="K290" s="226"/>
      <c r="L290" s="226"/>
      <c r="N290" s="226"/>
      <c r="O290" s="226"/>
      <c r="P290" s="226"/>
      <c r="Q290" s="226"/>
      <c r="R290" s="226"/>
      <c r="S290" s="226"/>
      <c r="T290" s="226"/>
      <c r="U290" s="226"/>
    </row>
    <row r="291" spans="2:21">
      <c r="B291" s="226"/>
      <c r="C291" s="226"/>
      <c r="D291" s="226"/>
      <c r="E291" s="226"/>
      <c r="F291" s="226"/>
      <c r="G291" s="226"/>
      <c r="H291" s="226"/>
      <c r="I291" s="226"/>
      <c r="J291" s="226"/>
      <c r="K291" s="226"/>
      <c r="L291" s="226"/>
      <c r="N291" s="226"/>
      <c r="O291" s="226"/>
      <c r="P291" s="226"/>
      <c r="Q291" s="226"/>
      <c r="R291" s="226"/>
      <c r="S291" s="226"/>
      <c r="T291" s="226"/>
      <c r="U291" s="226"/>
    </row>
    <row r="292" spans="2:21">
      <c r="B292" s="226"/>
      <c r="C292" s="226"/>
      <c r="D292" s="226"/>
      <c r="E292" s="226"/>
      <c r="F292" s="226"/>
      <c r="G292" s="226"/>
      <c r="H292" s="226"/>
      <c r="I292" s="226"/>
      <c r="J292" s="226"/>
      <c r="K292" s="226"/>
      <c r="L292" s="226"/>
      <c r="N292" s="226"/>
      <c r="O292" s="226"/>
      <c r="P292" s="226"/>
      <c r="Q292" s="226"/>
      <c r="R292" s="226"/>
      <c r="S292" s="226"/>
      <c r="T292" s="226"/>
      <c r="U292" s="226"/>
    </row>
    <row r="293" spans="2:21">
      <c r="B293" s="226"/>
      <c r="C293" s="226"/>
      <c r="D293" s="226"/>
      <c r="E293" s="226"/>
      <c r="F293" s="226"/>
      <c r="G293" s="226"/>
      <c r="H293" s="226"/>
      <c r="I293" s="226"/>
      <c r="J293" s="226"/>
      <c r="K293" s="226"/>
      <c r="L293" s="226"/>
      <c r="N293" s="226"/>
      <c r="O293" s="226"/>
      <c r="P293" s="226"/>
      <c r="Q293" s="226"/>
      <c r="R293" s="226"/>
      <c r="S293" s="226"/>
      <c r="T293" s="226"/>
      <c r="U293" s="226"/>
    </row>
    <row r="294" spans="2:21">
      <c r="B294" s="226"/>
      <c r="C294" s="226"/>
      <c r="D294" s="226"/>
      <c r="E294" s="226"/>
      <c r="F294" s="226"/>
      <c r="G294" s="226"/>
      <c r="H294" s="226"/>
      <c r="I294" s="226"/>
      <c r="J294" s="226"/>
      <c r="K294" s="226"/>
      <c r="L294" s="226"/>
      <c r="N294" s="226"/>
      <c r="O294" s="226"/>
      <c r="P294" s="226"/>
      <c r="Q294" s="226"/>
      <c r="R294" s="226"/>
      <c r="S294" s="226"/>
      <c r="T294" s="226"/>
      <c r="U294" s="226"/>
    </row>
    <row r="295" spans="2:21">
      <c r="B295" s="226"/>
      <c r="C295" s="226"/>
      <c r="D295" s="226"/>
      <c r="E295" s="226"/>
      <c r="F295" s="226"/>
      <c r="G295" s="226"/>
      <c r="H295" s="226"/>
      <c r="I295" s="226"/>
      <c r="J295" s="226"/>
      <c r="K295" s="226"/>
      <c r="L295" s="226"/>
      <c r="N295" s="226"/>
      <c r="O295" s="226"/>
      <c r="P295" s="226"/>
      <c r="Q295" s="226"/>
      <c r="R295" s="226"/>
      <c r="S295" s="226"/>
      <c r="T295" s="226"/>
      <c r="U295" s="226"/>
    </row>
    <row r="296" spans="2:21">
      <c r="B296" s="226"/>
      <c r="C296" s="226"/>
      <c r="D296" s="226"/>
      <c r="E296" s="226"/>
      <c r="F296" s="226"/>
      <c r="G296" s="226"/>
      <c r="H296" s="226"/>
      <c r="I296" s="226"/>
      <c r="J296" s="226"/>
      <c r="K296" s="226"/>
      <c r="L296" s="226"/>
      <c r="N296" s="226"/>
      <c r="O296" s="226"/>
      <c r="P296" s="226"/>
      <c r="Q296" s="226"/>
      <c r="R296" s="226"/>
      <c r="S296" s="226"/>
      <c r="T296" s="226"/>
      <c r="U296" s="226"/>
    </row>
    <row r="297" spans="2:21">
      <c r="B297" s="226"/>
      <c r="C297" s="226"/>
      <c r="D297" s="226"/>
      <c r="E297" s="226"/>
      <c r="F297" s="226"/>
      <c r="G297" s="226"/>
      <c r="H297" s="226"/>
      <c r="I297" s="226"/>
      <c r="J297" s="226"/>
      <c r="K297" s="226"/>
      <c r="L297" s="226"/>
      <c r="N297" s="226"/>
      <c r="O297" s="226"/>
      <c r="P297" s="226"/>
      <c r="Q297" s="226"/>
      <c r="R297" s="226"/>
      <c r="S297" s="226"/>
      <c r="T297" s="226"/>
      <c r="U297" s="226"/>
    </row>
    <row r="298" spans="2:21">
      <c r="B298" s="226"/>
      <c r="C298" s="226"/>
      <c r="D298" s="226"/>
      <c r="E298" s="226"/>
      <c r="F298" s="226"/>
      <c r="G298" s="226"/>
      <c r="H298" s="226"/>
      <c r="I298" s="226"/>
      <c r="J298" s="226"/>
      <c r="K298" s="226"/>
      <c r="L298" s="226"/>
      <c r="N298" s="226"/>
      <c r="O298" s="226"/>
      <c r="P298" s="226"/>
      <c r="Q298" s="226"/>
      <c r="R298" s="226"/>
      <c r="S298" s="226"/>
      <c r="T298" s="226"/>
      <c r="U298" s="226"/>
    </row>
    <row r="299" spans="2:21">
      <c r="B299" s="226"/>
      <c r="C299" s="226"/>
      <c r="D299" s="226"/>
      <c r="E299" s="226"/>
      <c r="F299" s="226"/>
      <c r="G299" s="226"/>
      <c r="H299" s="226"/>
      <c r="I299" s="226"/>
      <c r="J299" s="226"/>
      <c r="K299" s="226"/>
      <c r="L299" s="226"/>
      <c r="N299" s="226"/>
      <c r="O299" s="226"/>
      <c r="P299" s="226"/>
      <c r="Q299" s="226"/>
      <c r="R299" s="226"/>
      <c r="S299" s="226"/>
      <c r="T299" s="226"/>
      <c r="U299" s="226"/>
    </row>
    <row r="300" spans="2:21">
      <c r="B300" s="226"/>
      <c r="C300" s="226"/>
      <c r="D300" s="226"/>
      <c r="E300" s="226"/>
      <c r="F300" s="226"/>
      <c r="G300" s="226"/>
      <c r="H300" s="226"/>
      <c r="I300" s="226"/>
      <c r="J300" s="226"/>
      <c r="K300" s="226"/>
      <c r="L300" s="226"/>
      <c r="N300" s="226"/>
      <c r="O300" s="226"/>
      <c r="P300" s="226"/>
      <c r="Q300" s="226"/>
      <c r="R300" s="226"/>
      <c r="S300" s="226"/>
      <c r="T300" s="226"/>
      <c r="U300" s="226"/>
    </row>
    <row r="301" spans="2:21">
      <c r="B301" s="226"/>
      <c r="C301" s="226"/>
      <c r="D301" s="226"/>
      <c r="E301" s="226"/>
      <c r="F301" s="226"/>
      <c r="G301" s="226"/>
      <c r="H301" s="226"/>
      <c r="I301" s="226"/>
      <c r="J301" s="226"/>
      <c r="K301" s="226"/>
      <c r="L301" s="226"/>
      <c r="N301" s="226"/>
      <c r="O301" s="226"/>
      <c r="P301" s="226"/>
      <c r="Q301" s="226"/>
      <c r="R301" s="226"/>
      <c r="S301" s="226"/>
      <c r="T301" s="226"/>
      <c r="U301" s="226"/>
    </row>
    <row r="302" spans="2:21">
      <c r="B302" s="226"/>
      <c r="C302" s="226"/>
      <c r="D302" s="226"/>
      <c r="E302" s="226"/>
      <c r="F302" s="226"/>
      <c r="G302" s="226"/>
      <c r="H302" s="226"/>
      <c r="I302" s="226"/>
      <c r="J302" s="226"/>
      <c r="K302" s="226"/>
      <c r="L302" s="226"/>
      <c r="N302" s="226"/>
      <c r="O302" s="226"/>
      <c r="P302" s="226"/>
      <c r="Q302" s="226"/>
      <c r="R302" s="226"/>
      <c r="S302" s="226"/>
      <c r="T302" s="226"/>
      <c r="U302" s="226"/>
    </row>
    <row r="303" spans="2:21">
      <c r="B303" s="226"/>
      <c r="C303" s="226"/>
      <c r="D303" s="226"/>
      <c r="E303" s="226"/>
      <c r="F303" s="226"/>
      <c r="G303" s="226"/>
      <c r="H303" s="226"/>
      <c r="I303" s="226"/>
      <c r="J303" s="226"/>
      <c r="K303" s="226"/>
      <c r="L303" s="226"/>
      <c r="N303" s="226"/>
      <c r="O303" s="226"/>
      <c r="P303" s="226"/>
      <c r="Q303" s="226"/>
      <c r="R303" s="226"/>
      <c r="S303" s="226"/>
      <c r="T303" s="226"/>
      <c r="U303" s="226"/>
    </row>
    <row r="304" spans="2:21">
      <c r="B304" s="226"/>
      <c r="C304" s="226"/>
      <c r="D304" s="226"/>
      <c r="E304" s="226"/>
      <c r="F304" s="226"/>
      <c r="G304" s="226"/>
      <c r="H304" s="226"/>
      <c r="I304" s="226"/>
      <c r="J304" s="226"/>
      <c r="K304" s="226"/>
      <c r="L304" s="226"/>
      <c r="N304" s="226"/>
      <c r="O304" s="226"/>
      <c r="P304" s="226"/>
      <c r="Q304" s="226"/>
      <c r="R304" s="226"/>
      <c r="S304" s="226"/>
      <c r="T304" s="226"/>
      <c r="U304" s="226"/>
    </row>
    <row r="305" spans="2:21">
      <c r="B305" s="226"/>
      <c r="C305" s="226"/>
      <c r="D305" s="226"/>
      <c r="E305" s="226"/>
      <c r="F305" s="226"/>
      <c r="G305" s="226"/>
      <c r="H305" s="226"/>
      <c r="I305" s="226"/>
      <c r="J305" s="226"/>
      <c r="K305" s="226"/>
      <c r="L305" s="226"/>
      <c r="N305" s="226"/>
      <c r="O305" s="226"/>
      <c r="P305" s="226"/>
      <c r="Q305" s="226"/>
      <c r="R305" s="226"/>
      <c r="S305" s="226"/>
      <c r="T305" s="226"/>
      <c r="U305" s="226"/>
    </row>
    <row r="306" spans="2:21">
      <c r="B306" s="226"/>
      <c r="C306" s="226"/>
      <c r="D306" s="226"/>
      <c r="E306" s="226"/>
      <c r="F306" s="226"/>
      <c r="G306" s="226"/>
      <c r="H306" s="226"/>
      <c r="I306" s="226"/>
      <c r="J306" s="226"/>
      <c r="K306" s="226"/>
      <c r="L306" s="226"/>
      <c r="N306" s="226"/>
      <c r="O306" s="226"/>
      <c r="P306" s="226"/>
      <c r="Q306" s="226"/>
      <c r="R306" s="226"/>
      <c r="S306" s="226"/>
      <c r="T306" s="226"/>
      <c r="U306" s="226"/>
    </row>
    <row r="307" spans="2:21">
      <c r="B307" s="226"/>
      <c r="C307" s="226"/>
      <c r="D307" s="226"/>
      <c r="E307" s="226"/>
      <c r="F307" s="226"/>
      <c r="G307" s="226"/>
      <c r="H307" s="226"/>
      <c r="I307" s="226"/>
      <c r="J307" s="226"/>
      <c r="K307" s="226"/>
      <c r="L307" s="226"/>
      <c r="N307" s="226"/>
      <c r="O307" s="226"/>
      <c r="P307" s="226"/>
      <c r="Q307" s="226"/>
      <c r="R307" s="226"/>
      <c r="S307" s="226"/>
      <c r="T307" s="226"/>
      <c r="U307" s="226"/>
    </row>
    <row r="308" spans="2:21">
      <c r="B308" s="226"/>
      <c r="C308" s="226"/>
      <c r="D308" s="226"/>
      <c r="E308" s="226"/>
      <c r="F308" s="226"/>
      <c r="G308" s="226"/>
      <c r="H308" s="226"/>
      <c r="I308" s="226"/>
      <c r="J308" s="226"/>
      <c r="K308" s="226"/>
      <c r="L308" s="226"/>
      <c r="N308" s="226"/>
      <c r="O308" s="226"/>
      <c r="P308" s="226"/>
      <c r="Q308" s="226"/>
      <c r="R308" s="226"/>
      <c r="S308" s="226"/>
      <c r="T308" s="226"/>
      <c r="U308" s="226"/>
    </row>
    <row r="309" spans="2:21">
      <c r="B309" s="226"/>
      <c r="C309" s="226"/>
      <c r="D309" s="226"/>
      <c r="E309" s="226"/>
      <c r="F309" s="226"/>
      <c r="G309" s="226"/>
      <c r="H309" s="226"/>
      <c r="I309" s="226"/>
      <c r="J309" s="226"/>
      <c r="K309" s="226"/>
      <c r="L309" s="226"/>
      <c r="N309" s="226"/>
      <c r="O309" s="226"/>
      <c r="P309" s="226"/>
      <c r="Q309" s="226"/>
      <c r="R309" s="226"/>
      <c r="S309" s="226"/>
      <c r="T309" s="226"/>
      <c r="U309" s="226"/>
    </row>
    <row r="310" spans="2:21">
      <c r="B310" s="226"/>
      <c r="C310" s="226"/>
      <c r="D310" s="226"/>
      <c r="E310" s="226"/>
      <c r="F310" s="226"/>
      <c r="G310" s="226"/>
      <c r="H310" s="226"/>
      <c r="I310" s="226"/>
      <c r="J310" s="226"/>
      <c r="K310" s="226"/>
      <c r="L310" s="226"/>
      <c r="N310" s="226"/>
      <c r="O310" s="226"/>
      <c r="P310" s="226"/>
      <c r="Q310" s="226"/>
      <c r="R310" s="226"/>
      <c r="S310" s="226"/>
      <c r="T310" s="226"/>
      <c r="U310" s="226"/>
    </row>
    <row r="311" spans="2:21">
      <c r="B311" s="226"/>
      <c r="C311" s="226"/>
      <c r="D311" s="226"/>
      <c r="E311" s="226"/>
      <c r="F311" s="226"/>
      <c r="G311" s="226"/>
      <c r="H311" s="226"/>
      <c r="I311" s="226"/>
      <c r="J311" s="226"/>
      <c r="K311" s="226"/>
      <c r="L311" s="226"/>
      <c r="N311" s="226"/>
      <c r="O311" s="226"/>
      <c r="P311" s="226"/>
      <c r="Q311" s="226"/>
      <c r="R311" s="226"/>
      <c r="S311" s="226"/>
      <c r="T311" s="226"/>
      <c r="U311" s="226"/>
    </row>
    <row r="312" spans="2:21">
      <c r="B312" s="226"/>
      <c r="C312" s="226"/>
      <c r="D312" s="226"/>
      <c r="E312" s="226"/>
      <c r="F312" s="226"/>
      <c r="G312" s="226"/>
      <c r="H312" s="226"/>
      <c r="I312" s="226"/>
      <c r="J312" s="226"/>
      <c r="K312" s="226"/>
      <c r="L312" s="226"/>
      <c r="N312" s="226"/>
      <c r="O312" s="226"/>
      <c r="P312" s="226"/>
      <c r="Q312" s="226"/>
      <c r="R312" s="226"/>
      <c r="S312" s="226"/>
      <c r="T312" s="226"/>
      <c r="U312" s="226"/>
    </row>
    <row r="313" spans="2:21">
      <c r="B313" s="226"/>
      <c r="C313" s="226"/>
      <c r="D313" s="226"/>
      <c r="E313" s="226"/>
      <c r="F313" s="226"/>
      <c r="G313" s="226"/>
      <c r="H313" s="226"/>
      <c r="I313" s="226"/>
      <c r="J313" s="226"/>
      <c r="K313" s="226"/>
      <c r="L313" s="226"/>
      <c r="N313" s="226"/>
      <c r="O313" s="226"/>
      <c r="P313" s="226"/>
      <c r="Q313" s="226"/>
      <c r="R313" s="226"/>
      <c r="S313" s="226"/>
      <c r="T313" s="226"/>
      <c r="U313" s="226"/>
    </row>
    <row r="314" spans="2:21">
      <c r="B314" s="226"/>
      <c r="C314" s="226"/>
      <c r="D314" s="226"/>
      <c r="E314" s="226"/>
      <c r="F314" s="226"/>
      <c r="G314" s="226"/>
      <c r="H314" s="226"/>
      <c r="I314" s="226"/>
      <c r="J314" s="226"/>
      <c r="K314" s="226"/>
      <c r="L314" s="226"/>
      <c r="N314" s="226"/>
      <c r="O314" s="226"/>
      <c r="P314" s="226"/>
      <c r="Q314" s="226"/>
      <c r="R314" s="226"/>
      <c r="S314" s="226"/>
      <c r="T314" s="226"/>
      <c r="U314" s="226"/>
    </row>
    <row r="315" spans="2:21">
      <c r="B315" s="226"/>
      <c r="C315" s="226"/>
      <c r="D315" s="226"/>
      <c r="E315" s="226"/>
      <c r="F315" s="226"/>
      <c r="G315" s="226"/>
      <c r="H315" s="226"/>
      <c r="I315" s="226"/>
      <c r="J315" s="226"/>
      <c r="K315" s="226"/>
      <c r="L315" s="226"/>
      <c r="N315" s="226"/>
      <c r="O315" s="226"/>
      <c r="P315" s="226"/>
      <c r="Q315" s="226"/>
      <c r="R315" s="226"/>
      <c r="S315" s="226"/>
      <c r="T315" s="226"/>
      <c r="U315" s="226"/>
    </row>
    <row r="316" spans="2:21">
      <c r="B316" s="226"/>
      <c r="C316" s="226"/>
      <c r="D316" s="226"/>
      <c r="E316" s="226"/>
      <c r="F316" s="226"/>
      <c r="G316" s="226"/>
      <c r="H316" s="226"/>
      <c r="I316" s="226"/>
      <c r="J316" s="226"/>
      <c r="K316" s="226"/>
      <c r="L316" s="226"/>
      <c r="N316" s="226"/>
      <c r="O316" s="226"/>
      <c r="P316" s="226"/>
      <c r="Q316" s="226"/>
      <c r="R316" s="226"/>
      <c r="S316" s="226"/>
      <c r="T316" s="226"/>
      <c r="U316" s="226"/>
    </row>
    <row r="317" spans="2:21">
      <c r="B317" s="226"/>
      <c r="C317" s="226"/>
      <c r="D317" s="226"/>
      <c r="E317" s="226"/>
      <c r="F317" s="226"/>
      <c r="G317" s="226"/>
      <c r="H317" s="226"/>
      <c r="I317" s="226"/>
      <c r="J317" s="226"/>
      <c r="K317" s="226"/>
      <c r="L317" s="226"/>
      <c r="N317" s="226"/>
      <c r="O317" s="226"/>
      <c r="P317" s="226"/>
      <c r="Q317" s="226"/>
      <c r="R317" s="226"/>
      <c r="S317" s="226"/>
      <c r="T317" s="226"/>
      <c r="U317" s="226"/>
    </row>
    <row r="318" spans="2:21">
      <c r="B318" s="226"/>
      <c r="C318" s="226"/>
      <c r="D318" s="226"/>
      <c r="E318" s="226"/>
      <c r="F318" s="226"/>
      <c r="G318" s="226"/>
      <c r="H318" s="226"/>
      <c r="I318" s="226"/>
      <c r="J318" s="226"/>
      <c r="K318" s="226"/>
      <c r="L318" s="226"/>
      <c r="N318" s="226"/>
      <c r="O318" s="226"/>
      <c r="P318" s="226"/>
      <c r="Q318" s="226"/>
      <c r="R318" s="226"/>
      <c r="S318" s="226"/>
      <c r="T318" s="226"/>
      <c r="U318" s="226"/>
    </row>
    <row r="319" spans="2:21">
      <c r="B319" s="226"/>
      <c r="C319" s="226"/>
      <c r="D319" s="226"/>
      <c r="E319" s="226"/>
      <c r="F319" s="226"/>
      <c r="G319" s="226"/>
      <c r="H319" s="226"/>
      <c r="I319" s="226"/>
      <c r="J319" s="226"/>
      <c r="K319" s="226"/>
      <c r="L319" s="226"/>
      <c r="N319" s="226"/>
      <c r="O319" s="226"/>
      <c r="P319" s="226"/>
      <c r="Q319" s="226"/>
      <c r="R319" s="226"/>
      <c r="S319" s="226"/>
      <c r="T319" s="226"/>
      <c r="U319" s="226"/>
    </row>
    <row r="320" spans="2:21">
      <c r="B320" s="226"/>
      <c r="C320" s="226"/>
      <c r="D320" s="226"/>
      <c r="E320" s="226"/>
      <c r="F320" s="226"/>
      <c r="G320" s="226"/>
      <c r="H320" s="226"/>
      <c r="I320" s="226"/>
      <c r="J320" s="226"/>
      <c r="K320" s="226"/>
      <c r="L320" s="226"/>
      <c r="N320" s="226"/>
      <c r="O320" s="226"/>
      <c r="P320" s="226"/>
      <c r="Q320" s="226"/>
      <c r="R320" s="226"/>
      <c r="S320" s="226"/>
      <c r="T320" s="226"/>
      <c r="U320" s="226"/>
    </row>
    <row r="321" spans="2:21">
      <c r="B321" s="226"/>
      <c r="C321" s="226"/>
      <c r="D321" s="226"/>
      <c r="E321" s="226"/>
      <c r="F321" s="226"/>
      <c r="G321" s="226"/>
      <c r="H321" s="226"/>
      <c r="I321" s="226"/>
      <c r="J321" s="226"/>
      <c r="K321" s="226"/>
      <c r="L321" s="226"/>
      <c r="N321" s="226"/>
      <c r="O321" s="226"/>
      <c r="P321" s="226"/>
      <c r="Q321" s="226"/>
      <c r="R321" s="226"/>
      <c r="S321" s="226"/>
      <c r="T321" s="226"/>
      <c r="U321" s="226"/>
    </row>
    <row r="322" spans="2:21">
      <c r="B322" s="226"/>
      <c r="C322" s="226"/>
      <c r="D322" s="226"/>
      <c r="E322" s="226"/>
      <c r="F322" s="226"/>
      <c r="G322" s="226"/>
      <c r="H322" s="226"/>
      <c r="I322" s="226"/>
      <c r="J322" s="226"/>
      <c r="K322" s="226"/>
      <c r="L322" s="226"/>
      <c r="N322" s="226"/>
      <c r="O322" s="226"/>
      <c r="P322" s="226"/>
      <c r="Q322" s="226"/>
      <c r="R322" s="226"/>
      <c r="S322" s="226"/>
      <c r="T322" s="226"/>
      <c r="U322" s="226"/>
    </row>
    <row r="323" spans="2:21">
      <c r="B323" s="226"/>
      <c r="C323" s="226"/>
      <c r="D323" s="226"/>
      <c r="E323" s="226"/>
      <c r="F323" s="226"/>
      <c r="G323" s="226"/>
      <c r="H323" s="226"/>
      <c r="I323" s="226"/>
      <c r="J323" s="226"/>
      <c r="K323" s="226"/>
      <c r="L323" s="226"/>
      <c r="N323" s="226"/>
      <c r="O323" s="226"/>
      <c r="P323" s="226"/>
      <c r="Q323" s="226"/>
      <c r="R323" s="226"/>
      <c r="S323" s="226"/>
      <c r="T323" s="226"/>
      <c r="U323" s="226"/>
    </row>
    <row r="324" spans="2:21">
      <c r="B324" s="226"/>
      <c r="C324" s="226"/>
      <c r="D324" s="226"/>
      <c r="E324" s="226"/>
      <c r="F324" s="226"/>
      <c r="G324" s="226"/>
      <c r="H324" s="226"/>
      <c r="I324" s="226"/>
      <c r="J324" s="226"/>
      <c r="K324" s="226"/>
      <c r="L324" s="226"/>
      <c r="N324" s="226"/>
      <c r="O324" s="226"/>
      <c r="P324" s="226"/>
      <c r="Q324" s="226"/>
      <c r="R324" s="226"/>
      <c r="S324" s="226"/>
      <c r="T324" s="226"/>
      <c r="U324" s="226"/>
    </row>
    <row r="325" spans="2:21">
      <c r="B325" s="226"/>
      <c r="C325" s="226"/>
      <c r="D325" s="226"/>
      <c r="E325" s="226"/>
      <c r="F325" s="226"/>
      <c r="G325" s="226"/>
      <c r="H325" s="226"/>
      <c r="I325" s="226"/>
      <c r="J325" s="226"/>
      <c r="K325" s="226"/>
      <c r="L325" s="226"/>
      <c r="N325" s="226"/>
      <c r="O325" s="226"/>
      <c r="P325" s="226"/>
      <c r="Q325" s="226"/>
      <c r="R325" s="226"/>
      <c r="S325" s="226"/>
      <c r="T325" s="226"/>
      <c r="U325" s="226"/>
    </row>
    <row r="326" spans="2:21">
      <c r="B326" s="226"/>
      <c r="C326" s="226"/>
      <c r="D326" s="226"/>
      <c r="E326" s="226"/>
      <c r="F326" s="226"/>
      <c r="G326" s="226"/>
      <c r="H326" s="226"/>
      <c r="I326" s="226"/>
      <c r="J326" s="226"/>
      <c r="K326" s="226"/>
      <c r="L326" s="226"/>
      <c r="N326" s="226"/>
      <c r="O326" s="226"/>
      <c r="P326" s="226"/>
      <c r="Q326" s="226"/>
      <c r="R326" s="226"/>
      <c r="S326" s="226"/>
      <c r="T326" s="226"/>
      <c r="U326" s="226"/>
    </row>
    <row r="327" spans="2:21">
      <c r="B327" s="226"/>
      <c r="C327" s="226"/>
      <c r="D327" s="226"/>
      <c r="E327" s="226"/>
      <c r="F327" s="226"/>
      <c r="G327" s="226"/>
      <c r="H327" s="226"/>
      <c r="I327" s="226"/>
      <c r="J327" s="226"/>
      <c r="K327" s="226"/>
      <c r="L327" s="226"/>
      <c r="N327" s="226"/>
      <c r="O327" s="226"/>
      <c r="P327" s="226"/>
      <c r="Q327" s="226"/>
      <c r="R327" s="226"/>
      <c r="S327" s="226"/>
      <c r="T327" s="226"/>
      <c r="U327" s="226"/>
    </row>
    <row r="328" spans="2:21">
      <c r="B328" s="226"/>
      <c r="C328" s="226"/>
      <c r="D328" s="226"/>
      <c r="E328" s="226"/>
      <c r="F328" s="226"/>
      <c r="G328" s="226"/>
      <c r="H328" s="226"/>
      <c r="I328" s="226"/>
      <c r="J328" s="226"/>
      <c r="K328" s="226"/>
      <c r="L328" s="226"/>
      <c r="N328" s="226"/>
      <c r="O328" s="226"/>
      <c r="P328" s="226"/>
      <c r="Q328" s="226"/>
      <c r="R328" s="226"/>
      <c r="S328" s="226"/>
      <c r="T328" s="226"/>
      <c r="U328" s="226"/>
    </row>
    <row r="329" spans="2:21">
      <c r="B329" s="226"/>
      <c r="C329" s="226"/>
      <c r="D329" s="226"/>
      <c r="E329" s="226"/>
      <c r="F329" s="226"/>
      <c r="G329" s="226"/>
      <c r="H329" s="226"/>
      <c r="I329" s="226"/>
      <c r="J329" s="226"/>
      <c r="K329" s="226"/>
      <c r="L329" s="226"/>
      <c r="N329" s="226"/>
      <c r="O329" s="226"/>
      <c r="P329" s="226"/>
      <c r="Q329" s="226"/>
      <c r="R329" s="226"/>
      <c r="S329" s="226"/>
      <c r="T329" s="226"/>
      <c r="U329" s="226"/>
    </row>
    <row r="330" spans="2:21">
      <c r="B330" s="226"/>
      <c r="C330" s="226"/>
      <c r="D330" s="226"/>
      <c r="E330" s="226"/>
      <c r="F330" s="226"/>
      <c r="G330" s="226"/>
      <c r="H330" s="226"/>
      <c r="I330" s="226"/>
      <c r="J330" s="226"/>
      <c r="K330" s="226"/>
      <c r="L330" s="226"/>
      <c r="N330" s="226"/>
      <c r="O330" s="226"/>
      <c r="P330" s="226"/>
      <c r="Q330" s="226"/>
      <c r="R330" s="226"/>
      <c r="S330" s="226"/>
      <c r="T330" s="226"/>
      <c r="U330" s="226"/>
    </row>
    <row r="331" spans="2:21">
      <c r="B331" s="226"/>
      <c r="C331" s="226"/>
      <c r="D331" s="226"/>
      <c r="E331" s="226"/>
      <c r="F331" s="226"/>
      <c r="G331" s="226"/>
      <c r="H331" s="226"/>
      <c r="I331" s="226"/>
      <c r="J331" s="226"/>
      <c r="K331" s="226"/>
      <c r="L331" s="226"/>
      <c r="N331" s="226"/>
      <c r="O331" s="226"/>
      <c r="P331" s="226"/>
      <c r="Q331" s="226"/>
      <c r="R331" s="226"/>
      <c r="S331" s="226"/>
      <c r="T331" s="226"/>
      <c r="U331" s="226"/>
    </row>
    <row r="332" spans="2:21">
      <c r="B332" s="226"/>
      <c r="C332" s="226"/>
      <c r="D332" s="226"/>
      <c r="E332" s="226"/>
      <c r="F332" s="226"/>
      <c r="G332" s="226"/>
      <c r="H332" s="226"/>
      <c r="I332" s="226"/>
      <c r="J332" s="226"/>
      <c r="K332" s="226"/>
      <c r="L332" s="226"/>
      <c r="N332" s="226"/>
      <c r="O332" s="226"/>
      <c r="P332" s="226"/>
      <c r="Q332" s="226"/>
      <c r="R332" s="226"/>
      <c r="S332" s="226"/>
      <c r="T332" s="226"/>
      <c r="U332" s="226"/>
    </row>
    <row r="333" spans="2:21">
      <c r="B333" s="226"/>
      <c r="C333" s="226"/>
      <c r="D333" s="226"/>
      <c r="E333" s="226"/>
      <c r="F333" s="226"/>
      <c r="G333" s="226"/>
      <c r="H333" s="226"/>
      <c r="I333" s="226"/>
      <c r="J333" s="226"/>
      <c r="K333" s="226"/>
      <c r="L333" s="226"/>
      <c r="N333" s="226"/>
      <c r="O333" s="226"/>
      <c r="P333" s="226"/>
      <c r="Q333" s="226"/>
      <c r="R333" s="226"/>
      <c r="S333" s="226"/>
      <c r="T333" s="226"/>
      <c r="U333" s="226"/>
    </row>
    <row r="334" spans="2:21">
      <c r="B334" s="226"/>
      <c r="C334" s="226"/>
      <c r="D334" s="226"/>
      <c r="E334" s="226"/>
      <c r="F334" s="226"/>
      <c r="G334" s="226"/>
      <c r="H334" s="226"/>
      <c r="I334" s="226"/>
      <c r="J334" s="226"/>
      <c r="K334" s="226"/>
      <c r="L334" s="226"/>
      <c r="N334" s="226"/>
      <c r="O334" s="226"/>
      <c r="P334" s="226"/>
      <c r="Q334" s="226"/>
      <c r="R334" s="226"/>
      <c r="S334" s="226"/>
      <c r="T334" s="226"/>
      <c r="U334" s="226"/>
    </row>
    <row r="335" spans="2:21">
      <c r="B335" s="226"/>
      <c r="C335" s="226"/>
      <c r="D335" s="226"/>
      <c r="E335" s="226"/>
      <c r="F335" s="226"/>
      <c r="G335" s="226"/>
      <c r="H335" s="226"/>
      <c r="I335" s="226"/>
      <c r="J335" s="226"/>
      <c r="K335" s="226"/>
      <c r="L335" s="226"/>
      <c r="N335" s="226"/>
      <c r="O335" s="226"/>
      <c r="P335" s="226"/>
      <c r="Q335" s="226"/>
      <c r="R335" s="226"/>
      <c r="S335" s="226"/>
      <c r="T335" s="226"/>
      <c r="U335" s="226"/>
    </row>
    <row r="336" spans="2:21">
      <c r="B336" s="226"/>
      <c r="C336" s="226"/>
      <c r="D336" s="226"/>
      <c r="E336" s="226"/>
      <c r="F336" s="226"/>
      <c r="G336" s="226"/>
      <c r="H336" s="226"/>
      <c r="I336" s="226"/>
      <c r="J336" s="226"/>
      <c r="K336" s="226"/>
      <c r="L336" s="226"/>
      <c r="N336" s="226"/>
      <c r="O336" s="226"/>
      <c r="P336" s="226"/>
      <c r="Q336" s="226"/>
      <c r="R336" s="226"/>
      <c r="S336" s="226"/>
      <c r="T336" s="226"/>
      <c r="U336" s="226"/>
    </row>
    <row r="337" spans="2:21">
      <c r="B337" s="226"/>
      <c r="C337" s="226"/>
      <c r="D337" s="226"/>
      <c r="E337" s="226"/>
      <c r="F337" s="226"/>
      <c r="G337" s="226"/>
      <c r="H337" s="226"/>
      <c r="I337" s="226"/>
      <c r="J337" s="226"/>
      <c r="K337" s="226"/>
      <c r="L337" s="226"/>
      <c r="N337" s="226"/>
      <c r="O337" s="226"/>
      <c r="P337" s="226"/>
      <c r="Q337" s="226"/>
      <c r="R337" s="226"/>
      <c r="S337" s="226"/>
      <c r="T337" s="226"/>
      <c r="U337" s="226"/>
    </row>
    <row r="338" spans="2:21">
      <c r="B338" s="226"/>
      <c r="C338" s="226"/>
      <c r="D338" s="226"/>
      <c r="E338" s="226"/>
      <c r="F338" s="226"/>
      <c r="G338" s="226"/>
      <c r="H338" s="226"/>
      <c r="I338" s="226"/>
      <c r="J338" s="226"/>
      <c r="K338" s="226"/>
      <c r="L338" s="226"/>
      <c r="N338" s="226"/>
      <c r="O338" s="226"/>
      <c r="P338" s="226"/>
      <c r="Q338" s="226"/>
      <c r="R338" s="226"/>
      <c r="S338" s="226"/>
      <c r="T338" s="226"/>
      <c r="U338" s="226"/>
    </row>
    <row r="339" spans="2:21">
      <c r="B339" s="226"/>
      <c r="C339" s="226"/>
      <c r="D339" s="226"/>
      <c r="E339" s="226"/>
      <c r="F339" s="226"/>
      <c r="G339" s="226"/>
      <c r="H339" s="226"/>
      <c r="I339" s="226"/>
      <c r="J339" s="226"/>
      <c r="K339" s="226"/>
      <c r="L339" s="226"/>
      <c r="N339" s="226"/>
      <c r="O339" s="226"/>
      <c r="P339" s="226"/>
      <c r="Q339" s="226"/>
      <c r="R339" s="226"/>
      <c r="S339" s="226"/>
      <c r="T339" s="226"/>
      <c r="U339" s="226"/>
    </row>
    <row r="340" spans="2:21">
      <c r="B340" s="226"/>
      <c r="C340" s="226"/>
      <c r="D340" s="226"/>
      <c r="E340" s="226"/>
      <c r="F340" s="226"/>
      <c r="G340" s="226"/>
      <c r="H340" s="226"/>
      <c r="I340" s="226"/>
      <c r="J340" s="226"/>
      <c r="K340" s="226"/>
      <c r="L340" s="226"/>
      <c r="N340" s="226"/>
      <c r="O340" s="226"/>
      <c r="P340" s="226"/>
      <c r="Q340" s="226"/>
      <c r="R340" s="226"/>
      <c r="S340" s="226"/>
      <c r="T340" s="226"/>
      <c r="U340" s="226"/>
    </row>
    <row r="341" spans="2:21">
      <c r="B341" s="226"/>
      <c r="C341" s="226"/>
      <c r="D341" s="226"/>
      <c r="E341" s="226"/>
      <c r="F341" s="226"/>
      <c r="G341" s="226"/>
      <c r="H341" s="226"/>
      <c r="I341" s="226"/>
      <c r="J341" s="226"/>
      <c r="K341" s="226"/>
      <c r="L341" s="226"/>
      <c r="N341" s="226"/>
      <c r="O341" s="226"/>
      <c r="P341" s="226"/>
      <c r="Q341" s="226"/>
      <c r="R341" s="226"/>
      <c r="S341" s="226"/>
      <c r="T341" s="226"/>
      <c r="U341" s="226"/>
    </row>
    <row r="342" spans="2:21">
      <c r="B342" s="226"/>
      <c r="C342" s="226"/>
      <c r="D342" s="226"/>
      <c r="E342" s="226"/>
      <c r="F342" s="226"/>
      <c r="G342" s="226"/>
      <c r="H342" s="226"/>
      <c r="I342" s="226"/>
      <c r="J342" s="226"/>
      <c r="K342" s="226"/>
      <c r="L342" s="226"/>
      <c r="N342" s="226"/>
      <c r="O342" s="226"/>
      <c r="P342" s="226"/>
      <c r="Q342" s="226"/>
      <c r="R342" s="226"/>
      <c r="S342" s="226"/>
      <c r="T342" s="226"/>
      <c r="U342" s="226"/>
    </row>
    <row r="343" spans="2:21">
      <c r="B343" s="226"/>
      <c r="C343" s="226"/>
      <c r="D343" s="226"/>
      <c r="E343" s="226"/>
      <c r="F343" s="226"/>
      <c r="G343" s="226"/>
      <c r="H343" s="226"/>
      <c r="I343" s="226"/>
      <c r="J343" s="226"/>
      <c r="K343" s="226"/>
      <c r="L343" s="226"/>
      <c r="N343" s="226"/>
      <c r="O343" s="226"/>
      <c r="P343" s="226"/>
      <c r="Q343" s="226"/>
      <c r="R343" s="226"/>
      <c r="S343" s="226"/>
      <c r="T343" s="226"/>
      <c r="U343" s="226"/>
    </row>
    <row r="344" spans="2:21">
      <c r="B344" s="226"/>
      <c r="C344" s="226"/>
      <c r="D344" s="226"/>
      <c r="E344" s="226"/>
      <c r="F344" s="226"/>
      <c r="G344" s="226"/>
      <c r="H344" s="226"/>
      <c r="I344" s="226"/>
      <c r="J344" s="226"/>
      <c r="K344" s="226"/>
      <c r="L344" s="226"/>
      <c r="N344" s="226"/>
      <c r="O344" s="226"/>
      <c r="P344" s="226"/>
      <c r="Q344" s="226"/>
      <c r="R344" s="226"/>
      <c r="S344" s="226"/>
      <c r="T344" s="226"/>
      <c r="U344" s="226"/>
    </row>
    <row r="345" spans="2:21">
      <c r="B345" s="226"/>
      <c r="C345" s="226"/>
      <c r="D345" s="226"/>
      <c r="E345" s="226"/>
      <c r="F345" s="226"/>
      <c r="G345" s="226"/>
      <c r="H345" s="226"/>
      <c r="I345" s="226"/>
      <c r="J345" s="226"/>
      <c r="K345" s="226"/>
      <c r="L345" s="226"/>
      <c r="N345" s="226"/>
      <c r="O345" s="226"/>
      <c r="P345" s="226"/>
      <c r="Q345" s="226"/>
      <c r="R345" s="226"/>
      <c r="S345" s="226"/>
      <c r="T345" s="226"/>
      <c r="U345" s="226"/>
    </row>
    <row r="346" spans="2:21">
      <c r="B346" s="226"/>
      <c r="C346" s="226"/>
      <c r="D346" s="226"/>
      <c r="E346" s="226"/>
      <c r="F346" s="226"/>
      <c r="G346" s="226"/>
      <c r="H346" s="226"/>
      <c r="I346" s="226"/>
      <c r="J346" s="226"/>
      <c r="K346" s="226"/>
      <c r="L346" s="226"/>
      <c r="N346" s="226"/>
      <c r="O346" s="226"/>
      <c r="P346" s="226"/>
      <c r="Q346" s="226"/>
      <c r="R346" s="226"/>
      <c r="S346" s="226"/>
      <c r="T346" s="226"/>
      <c r="U346" s="226"/>
    </row>
    <row r="347" spans="2:21">
      <c r="B347" s="226"/>
      <c r="C347" s="226"/>
      <c r="D347" s="226"/>
      <c r="E347" s="226"/>
      <c r="F347" s="226"/>
      <c r="G347" s="226"/>
      <c r="H347" s="226"/>
      <c r="I347" s="226"/>
      <c r="J347" s="226"/>
      <c r="K347" s="226"/>
      <c r="L347" s="226"/>
      <c r="N347" s="226"/>
      <c r="O347" s="226"/>
      <c r="P347" s="226"/>
      <c r="Q347" s="226"/>
      <c r="R347" s="226"/>
      <c r="S347" s="226"/>
      <c r="T347" s="226"/>
      <c r="U347" s="226"/>
    </row>
    <row r="348" spans="2:21">
      <c r="B348" s="226"/>
      <c r="C348" s="226"/>
      <c r="D348" s="226"/>
      <c r="E348" s="226"/>
      <c r="F348" s="226"/>
      <c r="G348" s="226"/>
      <c r="H348" s="226"/>
      <c r="I348" s="226"/>
      <c r="J348" s="226"/>
      <c r="K348" s="226"/>
      <c r="L348" s="226"/>
      <c r="N348" s="226"/>
      <c r="O348" s="226"/>
      <c r="P348" s="226"/>
      <c r="Q348" s="226"/>
      <c r="R348" s="226"/>
      <c r="S348" s="226"/>
      <c r="T348" s="226"/>
      <c r="U348" s="226"/>
    </row>
    <row r="349" spans="2:21">
      <c r="B349" s="226"/>
      <c r="C349" s="226"/>
      <c r="D349" s="226"/>
      <c r="E349" s="226"/>
      <c r="F349" s="226"/>
      <c r="G349" s="226"/>
      <c r="H349" s="226"/>
      <c r="I349" s="226"/>
      <c r="J349" s="226"/>
      <c r="K349" s="226"/>
      <c r="L349" s="226"/>
      <c r="N349" s="226"/>
      <c r="O349" s="226"/>
      <c r="P349" s="226"/>
      <c r="Q349" s="226"/>
      <c r="R349" s="226"/>
      <c r="S349" s="226"/>
      <c r="T349" s="226"/>
      <c r="U349" s="226"/>
    </row>
    <row r="350" spans="2:21">
      <c r="B350" s="226"/>
      <c r="C350" s="226"/>
      <c r="D350" s="226"/>
      <c r="E350" s="226"/>
      <c r="F350" s="226"/>
      <c r="G350" s="226"/>
      <c r="H350" s="226"/>
      <c r="I350" s="226"/>
      <c r="J350" s="226"/>
      <c r="K350" s="226"/>
      <c r="L350" s="226"/>
      <c r="N350" s="226"/>
      <c r="O350" s="226"/>
      <c r="P350" s="226"/>
      <c r="Q350" s="226"/>
      <c r="R350" s="226"/>
      <c r="S350" s="226"/>
      <c r="T350" s="226"/>
      <c r="U350" s="226"/>
    </row>
    <row r="351" spans="2:21">
      <c r="B351" s="226"/>
      <c r="C351" s="226"/>
      <c r="D351" s="226"/>
      <c r="E351" s="226"/>
      <c r="F351" s="226"/>
      <c r="G351" s="226"/>
      <c r="H351" s="226"/>
      <c r="I351" s="226"/>
      <c r="J351" s="226"/>
      <c r="K351" s="226"/>
      <c r="L351" s="226"/>
      <c r="N351" s="226"/>
      <c r="O351" s="226"/>
      <c r="P351" s="226"/>
      <c r="Q351" s="226"/>
      <c r="R351" s="226"/>
      <c r="S351" s="226"/>
      <c r="T351" s="226"/>
      <c r="U351" s="226"/>
    </row>
    <row r="352" spans="2:21">
      <c r="B352" s="226"/>
      <c r="C352" s="226"/>
      <c r="D352" s="226"/>
      <c r="E352" s="226"/>
      <c r="F352" s="226"/>
      <c r="G352" s="226"/>
      <c r="H352" s="226"/>
      <c r="I352" s="226"/>
      <c r="J352" s="226"/>
      <c r="K352" s="226"/>
      <c r="L352" s="226"/>
      <c r="N352" s="226"/>
      <c r="O352" s="226"/>
      <c r="P352" s="226"/>
      <c r="Q352" s="226"/>
      <c r="R352" s="226"/>
      <c r="S352" s="226"/>
      <c r="T352" s="226"/>
      <c r="U352" s="226"/>
    </row>
    <row r="353" spans="2:21">
      <c r="B353" s="226"/>
      <c r="C353" s="226"/>
      <c r="D353" s="226"/>
      <c r="E353" s="226"/>
      <c r="F353" s="226"/>
      <c r="G353" s="226"/>
      <c r="H353" s="226"/>
      <c r="I353" s="226"/>
      <c r="J353" s="226"/>
      <c r="K353" s="226"/>
      <c r="L353" s="226"/>
      <c r="N353" s="226"/>
      <c r="O353" s="226"/>
      <c r="P353" s="226"/>
      <c r="Q353" s="226"/>
      <c r="R353" s="226"/>
      <c r="S353" s="226"/>
      <c r="T353" s="226"/>
      <c r="U353" s="226"/>
    </row>
    <row r="354" spans="2:21">
      <c r="B354" s="226"/>
      <c r="C354" s="226"/>
      <c r="D354" s="226"/>
      <c r="E354" s="226"/>
      <c r="F354" s="226"/>
      <c r="G354" s="226"/>
      <c r="H354" s="226"/>
      <c r="I354" s="226"/>
      <c r="J354" s="226"/>
      <c r="K354" s="226"/>
      <c r="L354" s="226"/>
      <c r="N354" s="226"/>
      <c r="O354" s="226"/>
      <c r="P354" s="226"/>
      <c r="Q354" s="226"/>
      <c r="R354" s="226"/>
      <c r="S354" s="226"/>
      <c r="T354" s="226"/>
      <c r="U354" s="226"/>
    </row>
    <row r="355" spans="2:21">
      <c r="B355" s="226"/>
      <c r="C355" s="226"/>
      <c r="D355" s="226"/>
      <c r="E355" s="226"/>
      <c r="F355" s="226"/>
      <c r="G355" s="226"/>
      <c r="H355" s="226"/>
      <c r="I355" s="226"/>
      <c r="J355" s="226"/>
      <c r="K355" s="226"/>
      <c r="L355" s="226"/>
      <c r="N355" s="226"/>
      <c r="O355" s="226"/>
      <c r="P355" s="226"/>
      <c r="Q355" s="226"/>
      <c r="R355" s="226"/>
      <c r="S355" s="226"/>
      <c r="T355" s="226"/>
      <c r="U355" s="226"/>
    </row>
    <row r="356" spans="2:21">
      <c r="B356" s="226"/>
      <c r="C356" s="226"/>
      <c r="D356" s="226"/>
      <c r="E356" s="226"/>
      <c r="F356" s="226"/>
      <c r="G356" s="226"/>
      <c r="H356" s="226"/>
      <c r="I356" s="226"/>
      <c r="J356" s="226"/>
      <c r="K356" s="226"/>
      <c r="L356" s="226"/>
      <c r="N356" s="226"/>
      <c r="O356" s="226"/>
      <c r="P356" s="226"/>
      <c r="Q356" s="226"/>
      <c r="R356" s="226"/>
      <c r="S356" s="226"/>
      <c r="T356" s="226"/>
      <c r="U356" s="226"/>
    </row>
    <row r="357" spans="2:21">
      <c r="B357" s="226"/>
      <c r="C357" s="226"/>
      <c r="D357" s="226"/>
      <c r="E357" s="226"/>
      <c r="F357" s="226"/>
      <c r="G357" s="226"/>
      <c r="H357" s="226"/>
      <c r="I357" s="226"/>
      <c r="J357" s="226"/>
      <c r="K357" s="226"/>
      <c r="L357" s="226"/>
      <c r="N357" s="226"/>
      <c r="O357" s="226"/>
      <c r="P357" s="226"/>
      <c r="Q357" s="226"/>
      <c r="R357" s="226"/>
      <c r="S357" s="226"/>
      <c r="T357" s="226"/>
      <c r="U357" s="226"/>
    </row>
    <row r="358" spans="2:21">
      <c r="B358" s="226"/>
      <c r="C358" s="226"/>
      <c r="D358" s="226"/>
      <c r="E358" s="226"/>
      <c r="F358" s="226"/>
      <c r="G358" s="226"/>
      <c r="H358" s="226"/>
      <c r="I358" s="226"/>
      <c r="J358" s="226"/>
      <c r="K358" s="226"/>
      <c r="L358" s="226"/>
      <c r="N358" s="226"/>
      <c r="O358" s="226"/>
      <c r="P358" s="226"/>
      <c r="Q358" s="226"/>
      <c r="R358" s="226"/>
      <c r="S358" s="226"/>
      <c r="T358" s="226"/>
      <c r="U358" s="226"/>
    </row>
    <row r="359" spans="2:21">
      <c r="B359" s="226"/>
      <c r="C359" s="226"/>
      <c r="D359" s="226"/>
      <c r="E359" s="226"/>
      <c r="F359" s="226"/>
      <c r="G359" s="226"/>
      <c r="H359" s="226"/>
      <c r="I359" s="226"/>
      <c r="J359" s="226"/>
      <c r="K359" s="226"/>
      <c r="L359" s="226"/>
      <c r="N359" s="226"/>
      <c r="O359" s="226"/>
      <c r="P359" s="226"/>
      <c r="Q359" s="226"/>
      <c r="R359" s="226"/>
      <c r="S359" s="226"/>
      <c r="T359" s="226"/>
      <c r="U359" s="226"/>
    </row>
    <row r="360" spans="2:21">
      <c r="B360" s="226"/>
      <c r="C360" s="226"/>
      <c r="D360" s="226"/>
      <c r="E360" s="226"/>
      <c r="F360" s="226"/>
      <c r="G360" s="226"/>
      <c r="H360" s="226"/>
      <c r="I360" s="226"/>
      <c r="J360" s="226"/>
      <c r="K360" s="226"/>
      <c r="L360" s="226"/>
      <c r="N360" s="226"/>
      <c r="O360" s="226"/>
      <c r="P360" s="226"/>
      <c r="Q360" s="226"/>
      <c r="R360" s="226"/>
      <c r="S360" s="226"/>
      <c r="T360" s="226"/>
      <c r="U360" s="226"/>
    </row>
    <row r="361" spans="2:21">
      <c r="B361" s="226"/>
      <c r="C361" s="226"/>
      <c r="D361" s="226"/>
      <c r="E361" s="226"/>
      <c r="F361" s="226"/>
      <c r="G361" s="226"/>
      <c r="H361" s="226"/>
      <c r="I361" s="226"/>
      <c r="J361" s="226"/>
      <c r="K361" s="226"/>
      <c r="L361" s="226"/>
      <c r="N361" s="226"/>
      <c r="O361" s="226"/>
      <c r="P361" s="226"/>
      <c r="Q361" s="226"/>
      <c r="R361" s="226"/>
      <c r="S361" s="226"/>
      <c r="T361" s="226"/>
      <c r="U361" s="226"/>
    </row>
    <row r="362" spans="2:21">
      <c r="B362" s="226"/>
      <c r="C362" s="226"/>
      <c r="D362" s="226"/>
      <c r="E362" s="226"/>
      <c r="F362" s="226"/>
      <c r="G362" s="226"/>
      <c r="H362" s="226"/>
      <c r="I362" s="226"/>
      <c r="J362" s="226"/>
      <c r="K362" s="226"/>
      <c r="L362" s="226"/>
      <c r="N362" s="226"/>
      <c r="O362" s="226"/>
      <c r="P362" s="226"/>
      <c r="Q362" s="226"/>
      <c r="R362" s="226"/>
      <c r="S362" s="226"/>
      <c r="T362" s="226"/>
      <c r="U362" s="226"/>
    </row>
    <row r="363" spans="2:21">
      <c r="B363" s="226"/>
      <c r="C363" s="226"/>
      <c r="D363" s="226"/>
      <c r="E363" s="226"/>
      <c r="F363" s="226"/>
      <c r="G363" s="226"/>
      <c r="H363" s="226"/>
      <c r="I363" s="226"/>
      <c r="J363" s="226"/>
      <c r="K363" s="226"/>
      <c r="L363" s="226"/>
      <c r="N363" s="226"/>
      <c r="O363" s="226"/>
      <c r="P363" s="226"/>
      <c r="Q363" s="226"/>
      <c r="R363" s="226"/>
      <c r="S363" s="226"/>
      <c r="T363" s="226"/>
      <c r="U363" s="226"/>
    </row>
    <row r="364" spans="2:21">
      <c r="B364" s="226"/>
      <c r="C364" s="226"/>
      <c r="D364" s="226"/>
      <c r="E364" s="226"/>
      <c r="F364" s="226"/>
      <c r="G364" s="226"/>
      <c r="H364" s="226"/>
      <c r="I364" s="226"/>
      <c r="J364" s="226"/>
      <c r="K364" s="226"/>
      <c r="L364" s="226"/>
      <c r="N364" s="226"/>
      <c r="O364" s="226"/>
      <c r="P364" s="226"/>
      <c r="Q364" s="226"/>
      <c r="R364" s="226"/>
      <c r="S364" s="226"/>
      <c r="T364" s="226"/>
      <c r="U364" s="226"/>
    </row>
    <row r="365" spans="2:21">
      <c r="B365" s="226"/>
      <c r="C365" s="226"/>
      <c r="D365" s="226"/>
      <c r="E365" s="226"/>
      <c r="F365" s="226"/>
      <c r="G365" s="226"/>
      <c r="H365" s="226"/>
      <c r="I365" s="226"/>
      <c r="J365" s="226"/>
      <c r="K365" s="226"/>
      <c r="L365" s="226"/>
      <c r="N365" s="226"/>
      <c r="O365" s="226"/>
      <c r="P365" s="226"/>
      <c r="Q365" s="226"/>
      <c r="R365" s="226"/>
      <c r="S365" s="226"/>
      <c r="T365" s="226"/>
      <c r="U365" s="226"/>
    </row>
    <row r="366" spans="2:21">
      <c r="B366" s="226"/>
      <c r="C366" s="226"/>
      <c r="D366" s="226"/>
      <c r="E366" s="226"/>
      <c r="F366" s="226"/>
      <c r="G366" s="226"/>
      <c r="H366" s="226"/>
      <c r="I366" s="226"/>
      <c r="J366" s="226"/>
      <c r="K366" s="226"/>
      <c r="L366" s="226"/>
      <c r="N366" s="226"/>
      <c r="O366" s="226"/>
      <c r="P366" s="226"/>
      <c r="Q366" s="226"/>
      <c r="R366" s="226"/>
      <c r="S366" s="226"/>
      <c r="T366" s="226"/>
      <c r="U366" s="226"/>
    </row>
    <row r="367" spans="2:21">
      <c r="B367" s="226"/>
      <c r="C367" s="226"/>
      <c r="D367" s="226"/>
      <c r="E367" s="226"/>
      <c r="F367" s="226"/>
      <c r="G367" s="226"/>
      <c r="H367" s="226"/>
      <c r="I367" s="226"/>
      <c r="J367" s="226"/>
      <c r="K367" s="226"/>
      <c r="L367" s="226"/>
      <c r="N367" s="226"/>
      <c r="O367" s="226"/>
      <c r="P367" s="226"/>
      <c r="Q367" s="226"/>
      <c r="R367" s="226"/>
      <c r="S367" s="226"/>
      <c r="T367" s="226"/>
      <c r="U367" s="226"/>
    </row>
    <row r="368" spans="2:21">
      <c r="B368" s="226"/>
      <c r="C368" s="226"/>
      <c r="D368" s="226"/>
      <c r="E368" s="226"/>
      <c r="F368" s="226"/>
      <c r="G368" s="226"/>
      <c r="H368" s="226"/>
      <c r="I368" s="226"/>
      <c r="J368" s="226"/>
      <c r="K368" s="226"/>
      <c r="L368" s="226"/>
      <c r="N368" s="226"/>
      <c r="O368" s="226"/>
      <c r="P368" s="226"/>
      <c r="Q368" s="226"/>
      <c r="R368" s="226"/>
      <c r="S368" s="226"/>
      <c r="T368" s="226"/>
      <c r="U368" s="226"/>
    </row>
    <row r="369" spans="2:21">
      <c r="B369" s="226"/>
      <c r="C369" s="226"/>
      <c r="D369" s="226"/>
      <c r="E369" s="226"/>
      <c r="F369" s="226"/>
      <c r="G369" s="226"/>
      <c r="H369" s="226"/>
      <c r="I369" s="226"/>
      <c r="J369" s="226"/>
      <c r="K369" s="226"/>
      <c r="L369" s="226"/>
      <c r="N369" s="226"/>
      <c r="O369" s="226"/>
      <c r="P369" s="226"/>
      <c r="Q369" s="226"/>
      <c r="R369" s="226"/>
      <c r="S369" s="226"/>
      <c r="T369" s="226"/>
      <c r="U369" s="226"/>
    </row>
    <row r="370" spans="2:21">
      <c r="B370" s="226"/>
      <c r="C370" s="226"/>
      <c r="D370" s="226"/>
      <c r="E370" s="226"/>
      <c r="F370" s="226"/>
      <c r="G370" s="226"/>
      <c r="H370" s="226"/>
      <c r="I370" s="226"/>
      <c r="J370" s="226"/>
      <c r="K370" s="226"/>
      <c r="L370" s="226"/>
      <c r="N370" s="226"/>
      <c r="O370" s="226"/>
      <c r="P370" s="226"/>
      <c r="Q370" s="226"/>
      <c r="R370" s="226"/>
      <c r="S370" s="226"/>
      <c r="T370" s="226"/>
      <c r="U370" s="226"/>
    </row>
    <row r="371" spans="2:21">
      <c r="B371" s="226"/>
      <c r="C371" s="226"/>
      <c r="D371" s="226"/>
      <c r="E371" s="226"/>
      <c r="F371" s="226"/>
      <c r="G371" s="226"/>
      <c r="H371" s="226"/>
      <c r="I371" s="226"/>
      <c r="J371" s="226"/>
      <c r="K371" s="226"/>
      <c r="L371" s="226"/>
      <c r="N371" s="226"/>
      <c r="O371" s="226"/>
      <c r="P371" s="226"/>
      <c r="Q371" s="226"/>
      <c r="R371" s="226"/>
      <c r="S371" s="226"/>
      <c r="T371" s="226"/>
      <c r="U371" s="226"/>
    </row>
    <row r="372" spans="2:21">
      <c r="B372" s="226"/>
      <c r="C372" s="226"/>
      <c r="D372" s="226"/>
      <c r="E372" s="226"/>
      <c r="F372" s="226"/>
      <c r="G372" s="226"/>
      <c r="H372" s="226"/>
      <c r="I372" s="226"/>
      <c r="J372" s="226"/>
      <c r="K372" s="226"/>
      <c r="L372" s="226"/>
      <c r="N372" s="226"/>
      <c r="O372" s="226"/>
      <c r="P372" s="226"/>
      <c r="Q372" s="226"/>
      <c r="R372" s="226"/>
      <c r="S372" s="226"/>
      <c r="T372" s="226"/>
      <c r="U372" s="226"/>
    </row>
    <row r="373" spans="2:21">
      <c r="B373" s="226"/>
      <c r="C373" s="226"/>
      <c r="D373" s="226"/>
      <c r="E373" s="226"/>
      <c r="F373" s="226"/>
      <c r="G373" s="226"/>
      <c r="H373" s="226"/>
      <c r="I373" s="226"/>
      <c r="J373" s="226"/>
      <c r="K373" s="226"/>
      <c r="L373" s="226"/>
      <c r="N373" s="226"/>
      <c r="O373" s="226"/>
      <c r="P373" s="226"/>
      <c r="Q373" s="226"/>
      <c r="R373" s="226"/>
      <c r="S373" s="226"/>
      <c r="T373" s="226"/>
      <c r="U373" s="226"/>
    </row>
    <row r="374" spans="2:21">
      <c r="B374" s="226"/>
      <c r="C374" s="226"/>
      <c r="D374" s="226"/>
      <c r="E374" s="226"/>
      <c r="F374" s="226"/>
      <c r="G374" s="226"/>
      <c r="H374" s="226"/>
      <c r="I374" s="226"/>
      <c r="J374" s="226"/>
      <c r="K374" s="226"/>
      <c r="L374" s="226"/>
      <c r="N374" s="226"/>
      <c r="O374" s="226"/>
      <c r="P374" s="226"/>
      <c r="Q374" s="226"/>
      <c r="R374" s="226"/>
      <c r="S374" s="226"/>
      <c r="T374" s="226"/>
      <c r="U374" s="226"/>
    </row>
    <row r="375" spans="2:21">
      <c r="B375" s="226"/>
      <c r="C375" s="226"/>
      <c r="D375" s="226"/>
      <c r="E375" s="226"/>
      <c r="F375" s="226"/>
      <c r="G375" s="226"/>
      <c r="H375" s="226"/>
      <c r="I375" s="226"/>
      <c r="J375" s="226"/>
      <c r="K375" s="226"/>
      <c r="L375" s="226"/>
      <c r="N375" s="226"/>
      <c r="O375" s="226"/>
      <c r="P375" s="226"/>
      <c r="Q375" s="226"/>
      <c r="R375" s="226"/>
      <c r="S375" s="226"/>
      <c r="T375" s="226"/>
      <c r="U375" s="226"/>
    </row>
    <row r="376" spans="2:21">
      <c r="B376" s="226"/>
      <c r="C376" s="226"/>
      <c r="D376" s="226"/>
      <c r="E376" s="226"/>
      <c r="F376" s="226"/>
      <c r="G376" s="226"/>
      <c r="H376" s="226"/>
      <c r="I376" s="226"/>
      <c r="J376" s="226"/>
      <c r="K376" s="226"/>
      <c r="L376" s="226"/>
      <c r="N376" s="226"/>
      <c r="O376" s="226"/>
      <c r="P376" s="226"/>
      <c r="Q376" s="226"/>
      <c r="R376" s="226"/>
      <c r="S376" s="226"/>
      <c r="T376" s="226"/>
      <c r="U376" s="226"/>
    </row>
    <row r="377" spans="2:21">
      <c r="B377" s="226"/>
      <c r="C377" s="226"/>
      <c r="D377" s="226"/>
      <c r="E377" s="226"/>
      <c r="F377" s="226"/>
      <c r="G377" s="226"/>
      <c r="H377" s="226"/>
      <c r="I377" s="226"/>
      <c r="J377" s="226"/>
      <c r="K377" s="226"/>
      <c r="L377" s="226"/>
      <c r="N377" s="226"/>
      <c r="O377" s="226"/>
      <c r="P377" s="226"/>
      <c r="Q377" s="226"/>
      <c r="R377" s="226"/>
      <c r="S377" s="226"/>
      <c r="T377" s="226"/>
      <c r="U377" s="226"/>
    </row>
    <row r="378" spans="2:21">
      <c r="B378" s="226"/>
      <c r="C378" s="226"/>
      <c r="D378" s="226"/>
      <c r="E378" s="226"/>
      <c r="F378" s="226"/>
      <c r="G378" s="226"/>
      <c r="H378" s="226"/>
      <c r="I378" s="226"/>
      <c r="J378" s="226"/>
      <c r="K378" s="226"/>
      <c r="L378" s="226"/>
      <c r="N378" s="226"/>
      <c r="O378" s="226"/>
      <c r="P378" s="226"/>
      <c r="Q378" s="226"/>
      <c r="R378" s="226"/>
      <c r="S378" s="226"/>
      <c r="T378" s="226"/>
      <c r="U378" s="226"/>
    </row>
    <row r="379" spans="2:21">
      <c r="B379" s="226"/>
      <c r="C379" s="226"/>
      <c r="D379" s="226"/>
      <c r="E379" s="226"/>
      <c r="F379" s="226"/>
      <c r="G379" s="226"/>
      <c r="H379" s="226"/>
      <c r="I379" s="226"/>
      <c r="J379" s="226"/>
      <c r="K379" s="226"/>
      <c r="L379" s="226"/>
      <c r="N379" s="226"/>
      <c r="O379" s="226"/>
      <c r="P379" s="226"/>
      <c r="Q379" s="226"/>
      <c r="R379" s="226"/>
      <c r="S379" s="226"/>
      <c r="T379" s="226"/>
      <c r="U379" s="226"/>
    </row>
    <row r="380" spans="2:21">
      <c r="B380" s="226"/>
      <c r="C380" s="226"/>
      <c r="D380" s="226"/>
      <c r="E380" s="226"/>
      <c r="F380" s="226"/>
      <c r="G380" s="226"/>
      <c r="H380" s="226"/>
      <c r="I380" s="226"/>
      <c r="J380" s="226"/>
      <c r="K380" s="226"/>
      <c r="L380" s="226"/>
      <c r="N380" s="226"/>
      <c r="O380" s="226"/>
      <c r="P380" s="226"/>
      <c r="Q380" s="226"/>
      <c r="R380" s="226"/>
      <c r="S380" s="226"/>
      <c r="T380" s="226"/>
      <c r="U380" s="226"/>
    </row>
    <row r="381" spans="2:21">
      <c r="B381" s="226"/>
      <c r="C381" s="226"/>
      <c r="D381" s="226"/>
      <c r="E381" s="226"/>
      <c r="F381" s="226"/>
      <c r="G381" s="226"/>
      <c r="H381" s="226"/>
      <c r="I381" s="226"/>
      <c r="J381" s="226"/>
      <c r="K381" s="226"/>
      <c r="L381" s="226"/>
      <c r="N381" s="226"/>
      <c r="O381" s="226"/>
      <c r="P381" s="226"/>
      <c r="Q381" s="226"/>
      <c r="R381" s="226"/>
      <c r="S381" s="226"/>
      <c r="T381" s="226"/>
      <c r="U381" s="226"/>
    </row>
    <row r="382" spans="2:21">
      <c r="B382" s="226"/>
      <c r="C382" s="226"/>
      <c r="D382" s="226"/>
      <c r="E382" s="226"/>
      <c r="F382" s="226"/>
      <c r="G382" s="226"/>
      <c r="H382" s="226"/>
      <c r="I382" s="226"/>
      <c r="J382" s="226"/>
      <c r="K382" s="226"/>
      <c r="L382" s="226"/>
      <c r="N382" s="226"/>
      <c r="O382" s="226"/>
      <c r="P382" s="226"/>
      <c r="Q382" s="226"/>
      <c r="R382" s="226"/>
      <c r="S382" s="226"/>
      <c r="T382" s="226"/>
      <c r="U382" s="226"/>
    </row>
    <row r="383" spans="2:21">
      <c r="B383" s="226"/>
      <c r="C383" s="226"/>
      <c r="D383" s="226"/>
      <c r="E383" s="226"/>
      <c r="F383" s="226"/>
      <c r="G383" s="226"/>
      <c r="H383" s="226"/>
      <c r="I383" s="226"/>
      <c r="J383" s="226"/>
      <c r="K383" s="226"/>
      <c r="L383" s="226"/>
      <c r="N383" s="226"/>
      <c r="O383" s="226"/>
      <c r="P383" s="226"/>
      <c r="Q383" s="226"/>
      <c r="R383" s="226"/>
      <c r="S383" s="226"/>
      <c r="T383" s="226"/>
      <c r="U383" s="226"/>
    </row>
    <row r="384" spans="2:21">
      <c r="B384" s="226"/>
      <c r="C384" s="226"/>
      <c r="D384" s="226"/>
      <c r="E384" s="226"/>
      <c r="F384" s="226"/>
      <c r="G384" s="226"/>
      <c r="H384" s="226"/>
      <c r="I384" s="226"/>
      <c r="J384" s="226"/>
      <c r="K384" s="226"/>
      <c r="L384" s="226"/>
      <c r="N384" s="226"/>
      <c r="O384" s="226"/>
      <c r="P384" s="226"/>
      <c r="Q384" s="226"/>
      <c r="R384" s="226"/>
      <c r="S384" s="226"/>
      <c r="T384" s="226"/>
      <c r="U384" s="226"/>
    </row>
    <row r="385" spans="2:21">
      <c r="B385" s="226"/>
      <c r="C385" s="226"/>
      <c r="D385" s="226"/>
      <c r="E385" s="226"/>
      <c r="F385" s="226"/>
      <c r="G385" s="226"/>
      <c r="H385" s="226"/>
      <c r="I385" s="226"/>
      <c r="J385" s="226"/>
      <c r="K385" s="226"/>
      <c r="L385" s="226"/>
      <c r="N385" s="226"/>
      <c r="O385" s="226"/>
      <c r="P385" s="226"/>
      <c r="Q385" s="226"/>
      <c r="R385" s="226"/>
      <c r="S385" s="226"/>
      <c r="T385" s="226"/>
      <c r="U385" s="226"/>
    </row>
    <row r="386" spans="2:21">
      <c r="B386" s="226"/>
      <c r="C386" s="226"/>
      <c r="D386" s="226"/>
      <c r="E386" s="226"/>
      <c r="F386" s="226"/>
      <c r="G386" s="226"/>
      <c r="H386" s="226"/>
      <c r="I386" s="226"/>
      <c r="J386" s="226"/>
      <c r="K386" s="226"/>
      <c r="L386" s="226"/>
      <c r="N386" s="226"/>
      <c r="O386" s="226"/>
      <c r="P386" s="226"/>
      <c r="Q386" s="226"/>
      <c r="R386" s="226"/>
      <c r="S386" s="226"/>
      <c r="T386" s="226"/>
      <c r="U386" s="226"/>
    </row>
    <row r="387" spans="2:21">
      <c r="B387" s="226"/>
      <c r="C387" s="226"/>
      <c r="D387" s="226"/>
      <c r="E387" s="226"/>
      <c r="F387" s="226"/>
      <c r="G387" s="226"/>
      <c r="H387" s="226"/>
      <c r="I387" s="226"/>
      <c r="J387" s="226"/>
      <c r="K387" s="226"/>
      <c r="L387" s="226"/>
      <c r="N387" s="226"/>
      <c r="O387" s="226"/>
      <c r="P387" s="226"/>
      <c r="Q387" s="226"/>
      <c r="R387" s="226"/>
      <c r="S387" s="226"/>
      <c r="T387" s="226"/>
      <c r="U387" s="226"/>
    </row>
    <row r="388" spans="2:21">
      <c r="B388" s="226"/>
      <c r="C388" s="226"/>
      <c r="D388" s="226"/>
      <c r="E388" s="226"/>
      <c r="F388" s="226"/>
      <c r="G388" s="226"/>
      <c r="H388" s="226"/>
      <c r="I388" s="226"/>
      <c r="J388" s="226"/>
      <c r="K388" s="226"/>
      <c r="L388" s="226"/>
      <c r="N388" s="226"/>
      <c r="O388" s="226"/>
      <c r="P388" s="226"/>
      <c r="Q388" s="226"/>
      <c r="R388" s="226"/>
      <c r="S388" s="226"/>
      <c r="T388" s="226"/>
      <c r="U388" s="226"/>
    </row>
    <row r="389" spans="2:21">
      <c r="B389" s="226"/>
      <c r="C389" s="226"/>
      <c r="D389" s="226"/>
      <c r="E389" s="226"/>
      <c r="F389" s="226"/>
      <c r="G389" s="226"/>
      <c r="H389" s="226"/>
      <c r="I389" s="226"/>
      <c r="J389" s="226"/>
      <c r="K389" s="226"/>
      <c r="L389" s="226"/>
      <c r="N389" s="226"/>
      <c r="O389" s="226"/>
      <c r="P389" s="226"/>
      <c r="Q389" s="226"/>
      <c r="R389" s="226"/>
      <c r="S389" s="226"/>
      <c r="T389" s="226"/>
      <c r="U389" s="226"/>
    </row>
    <row r="390" spans="2:21">
      <c r="B390" s="226"/>
      <c r="C390" s="226"/>
      <c r="D390" s="226"/>
      <c r="E390" s="226"/>
      <c r="F390" s="226"/>
      <c r="G390" s="226"/>
      <c r="H390" s="226"/>
      <c r="I390" s="226"/>
      <c r="J390" s="226"/>
      <c r="K390" s="226"/>
      <c r="L390" s="226"/>
      <c r="N390" s="226"/>
      <c r="O390" s="226"/>
      <c r="P390" s="226"/>
      <c r="Q390" s="226"/>
      <c r="R390" s="226"/>
      <c r="S390" s="226"/>
      <c r="T390" s="226"/>
      <c r="U390" s="226"/>
    </row>
    <row r="391" spans="2:21">
      <c r="B391" s="226"/>
      <c r="C391" s="226"/>
      <c r="D391" s="226"/>
      <c r="E391" s="226"/>
      <c r="F391" s="226"/>
      <c r="G391" s="226"/>
      <c r="H391" s="226"/>
      <c r="I391" s="226"/>
      <c r="J391" s="226"/>
      <c r="K391" s="226"/>
      <c r="L391" s="226"/>
      <c r="N391" s="226"/>
      <c r="O391" s="226"/>
      <c r="P391" s="226"/>
      <c r="Q391" s="226"/>
      <c r="R391" s="226"/>
      <c r="S391" s="226"/>
      <c r="T391" s="226"/>
      <c r="U391" s="226"/>
    </row>
    <row r="392" spans="2:21">
      <c r="B392" s="226"/>
      <c r="C392" s="226"/>
      <c r="D392" s="226"/>
      <c r="E392" s="226"/>
      <c r="F392" s="226"/>
      <c r="G392" s="226"/>
      <c r="H392" s="226"/>
      <c r="I392" s="226"/>
      <c r="J392" s="226"/>
      <c r="K392" s="226"/>
      <c r="L392" s="226"/>
      <c r="N392" s="226"/>
      <c r="O392" s="226"/>
      <c r="P392" s="226"/>
      <c r="Q392" s="226"/>
      <c r="R392" s="226"/>
      <c r="S392" s="226"/>
      <c r="T392" s="226"/>
      <c r="U392" s="226"/>
    </row>
    <row r="393" spans="2:21">
      <c r="B393" s="226"/>
      <c r="C393" s="226"/>
      <c r="D393" s="226"/>
      <c r="E393" s="226"/>
      <c r="F393" s="226"/>
      <c r="G393" s="226"/>
      <c r="H393" s="226"/>
      <c r="I393" s="226"/>
      <c r="J393" s="226"/>
      <c r="K393" s="226"/>
      <c r="L393" s="226"/>
      <c r="N393" s="226"/>
      <c r="O393" s="226"/>
      <c r="P393" s="226"/>
      <c r="Q393" s="226"/>
      <c r="R393" s="226"/>
      <c r="S393" s="226"/>
      <c r="T393" s="226"/>
      <c r="U393" s="226"/>
    </row>
    <row r="394" spans="2:21">
      <c r="B394" s="226"/>
      <c r="C394" s="226"/>
      <c r="D394" s="226"/>
      <c r="E394" s="226"/>
      <c r="F394" s="226"/>
      <c r="G394" s="226"/>
      <c r="H394" s="226"/>
      <c r="I394" s="226"/>
      <c r="J394" s="226"/>
      <c r="K394" s="226"/>
      <c r="L394" s="226"/>
      <c r="N394" s="226"/>
      <c r="O394" s="226"/>
      <c r="P394" s="226"/>
      <c r="Q394" s="226"/>
      <c r="R394" s="226"/>
      <c r="S394" s="226"/>
      <c r="T394" s="226"/>
      <c r="U394" s="226"/>
    </row>
    <row r="395" spans="2:21">
      <c r="B395" s="226"/>
      <c r="C395" s="226"/>
      <c r="D395" s="226"/>
      <c r="E395" s="226"/>
      <c r="F395" s="226"/>
      <c r="G395" s="226"/>
      <c r="H395" s="226"/>
      <c r="I395" s="226"/>
      <c r="J395" s="226"/>
      <c r="K395" s="226"/>
      <c r="L395" s="226"/>
      <c r="N395" s="226"/>
      <c r="O395" s="226"/>
      <c r="P395" s="226"/>
      <c r="Q395" s="226"/>
      <c r="R395" s="226"/>
      <c r="S395" s="226"/>
      <c r="T395" s="226"/>
      <c r="U395" s="226"/>
    </row>
    <row r="396" spans="2:21">
      <c r="B396" s="226"/>
      <c r="C396" s="226"/>
      <c r="D396" s="226"/>
      <c r="E396" s="226"/>
      <c r="F396" s="226"/>
      <c r="G396" s="226"/>
      <c r="H396" s="226"/>
      <c r="I396" s="226"/>
      <c r="J396" s="226"/>
      <c r="K396" s="226"/>
      <c r="L396" s="226"/>
      <c r="N396" s="226"/>
      <c r="O396" s="226"/>
      <c r="P396" s="226"/>
      <c r="Q396" s="226"/>
      <c r="R396" s="226"/>
      <c r="S396" s="226"/>
      <c r="T396" s="226"/>
      <c r="U396" s="226"/>
    </row>
    <row r="397" spans="2:21">
      <c r="B397" s="226"/>
      <c r="C397" s="226"/>
      <c r="D397" s="226"/>
      <c r="E397" s="226"/>
      <c r="F397" s="226"/>
      <c r="G397" s="226"/>
      <c r="H397" s="226"/>
      <c r="I397" s="226"/>
      <c r="J397" s="226"/>
      <c r="K397" s="226"/>
      <c r="L397" s="226"/>
      <c r="N397" s="226"/>
      <c r="O397" s="226"/>
      <c r="P397" s="226"/>
      <c r="Q397" s="226"/>
      <c r="R397" s="226"/>
      <c r="S397" s="226"/>
      <c r="T397" s="226"/>
      <c r="U397" s="226"/>
    </row>
    <row r="398" spans="2:21">
      <c r="B398" s="226"/>
      <c r="C398" s="226"/>
      <c r="D398" s="226"/>
      <c r="E398" s="226"/>
      <c r="F398" s="226"/>
      <c r="G398" s="226"/>
      <c r="H398" s="226"/>
      <c r="I398" s="226"/>
      <c r="J398" s="226"/>
      <c r="K398" s="226"/>
      <c r="L398" s="226"/>
      <c r="N398" s="226"/>
      <c r="O398" s="226"/>
      <c r="P398" s="226"/>
      <c r="Q398" s="226"/>
      <c r="R398" s="226"/>
      <c r="S398" s="226"/>
      <c r="T398" s="226"/>
      <c r="U398" s="226"/>
    </row>
    <row r="399" spans="2:21">
      <c r="B399" s="226"/>
      <c r="C399" s="226"/>
      <c r="D399" s="226"/>
      <c r="E399" s="226"/>
      <c r="F399" s="226"/>
      <c r="G399" s="226"/>
      <c r="H399" s="226"/>
      <c r="I399" s="226"/>
      <c r="J399" s="226"/>
      <c r="K399" s="226"/>
      <c r="L399" s="226"/>
      <c r="N399" s="226"/>
      <c r="O399" s="226"/>
      <c r="P399" s="226"/>
      <c r="Q399" s="226"/>
      <c r="R399" s="226"/>
      <c r="S399" s="226"/>
      <c r="T399" s="226"/>
      <c r="U399" s="226"/>
    </row>
    <row r="400" spans="2:21">
      <c r="B400" s="226"/>
      <c r="C400" s="226"/>
      <c r="D400" s="226"/>
      <c r="E400" s="226"/>
      <c r="F400" s="226"/>
      <c r="G400" s="226"/>
      <c r="H400" s="226"/>
      <c r="I400" s="226"/>
      <c r="J400" s="226"/>
      <c r="K400" s="226"/>
      <c r="L400" s="226"/>
      <c r="N400" s="226"/>
      <c r="O400" s="226"/>
      <c r="P400" s="226"/>
      <c r="Q400" s="226"/>
      <c r="R400" s="226"/>
      <c r="S400" s="226"/>
      <c r="T400" s="226"/>
      <c r="U400" s="226"/>
    </row>
    <row r="401" spans="2:21">
      <c r="B401" s="226"/>
      <c r="C401" s="226"/>
      <c r="D401" s="226"/>
      <c r="E401" s="226"/>
      <c r="F401" s="226"/>
      <c r="G401" s="226"/>
      <c r="H401" s="226"/>
      <c r="I401" s="226"/>
      <c r="J401" s="226"/>
      <c r="K401" s="226"/>
      <c r="L401" s="226"/>
      <c r="N401" s="226"/>
      <c r="O401" s="226"/>
      <c r="P401" s="226"/>
      <c r="Q401" s="226"/>
      <c r="R401" s="226"/>
      <c r="S401" s="226"/>
      <c r="T401" s="226"/>
      <c r="U401" s="226"/>
    </row>
    <row r="402" spans="2:21">
      <c r="B402" s="226"/>
      <c r="C402" s="226"/>
      <c r="D402" s="226"/>
      <c r="E402" s="226"/>
      <c r="F402" s="226"/>
      <c r="G402" s="226"/>
      <c r="H402" s="226"/>
      <c r="I402" s="226"/>
      <c r="J402" s="226"/>
      <c r="K402" s="226"/>
      <c r="L402" s="226"/>
      <c r="N402" s="226"/>
      <c r="O402" s="226"/>
      <c r="P402" s="226"/>
      <c r="Q402" s="226"/>
      <c r="R402" s="226"/>
      <c r="S402" s="226"/>
      <c r="T402" s="226"/>
      <c r="U402" s="226"/>
    </row>
    <row r="403" spans="2:21">
      <c r="B403" s="226"/>
      <c r="C403" s="226"/>
      <c r="D403" s="226"/>
      <c r="E403" s="226"/>
      <c r="F403" s="226"/>
      <c r="G403" s="226"/>
      <c r="H403" s="226"/>
      <c r="I403" s="226"/>
      <c r="J403" s="226"/>
      <c r="K403" s="226"/>
      <c r="L403" s="226"/>
      <c r="N403" s="226"/>
      <c r="O403" s="226"/>
      <c r="P403" s="226"/>
      <c r="Q403" s="226"/>
      <c r="R403" s="226"/>
      <c r="S403" s="226"/>
      <c r="T403" s="226"/>
      <c r="U403" s="226"/>
    </row>
    <row r="404" spans="2:21">
      <c r="B404" s="226"/>
      <c r="C404" s="226"/>
      <c r="D404" s="226"/>
      <c r="E404" s="226"/>
      <c r="F404" s="226"/>
      <c r="G404" s="226"/>
      <c r="H404" s="226"/>
      <c r="I404" s="226"/>
      <c r="J404" s="226"/>
      <c r="K404" s="226"/>
      <c r="L404" s="226"/>
      <c r="N404" s="226"/>
      <c r="O404" s="226"/>
      <c r="P404" s="226"/>
      <c r="Q404" s="226"/>
      <c r="R404" s="226"/>
      <c r="S404" s="226"/>
      <c r="T404" s="226"/>
      <c r="U404" s="226"/>
    </row>
    <row r="405" spans="2:21">
      <c r="B405" s="226"/>
      <c r="C405" s="226"/>
      <c r="D405" s="226"/>
      <c r="E405" s="226"/>
      <c r="F405" s="226"/>
      <c r="G405" s="226"/>
      <c r="H405" s="226"/>
      <c r="I405" s="226"/>
      <c r="J405" s="226"/>
      <c r="K405" s="226"/>
      <c r="L405" s="226"/>
      <c r="N405" s="226"/>
      <c r="O405" s="226"/>
      <c r="P405" s="226"/>
      <c r="Q405" s="226"/>
      <c r="R405" s="226"/>
      <c r="S405" s="226"/>
      <c r="T405" s="226"/>
      <c r="U405" s="226"/>
    </row>
    <row r="406" spans="2:21">
      <c r="B406" s="226"/>
      <c r="C406" s="226"/>
      <c r="D406" s="226"/>
      <c r="E406" s="226"/>
      <c r="F406" s="226"/>
      <c r="G406" s="226"/>
      <c r="H406" s="226"/>
      <c r="I406" s="226"/>
      <c r="J406" s="226"/>
      <c r="K406" s="226"/>
      <c r="L406" s="226"/>
      <c r="N406" s="226"/>
      <c r="O406" s="226"/>
      <c r="P406" s="226"/>
      <c r="Q406" s="226"/>
      <c r="R406" s="226"/>
      <c r="S406" s="226"/>
      <c r="T406" s="226"/>
      <c r="U406" s="226"/>
    </row>
    <row r="407" spans="2:21">
      <c r="B407" s="226"/>
      <c r="C407" s="226"/>
      <c r="D407" s="226"/>
      <c r="E407" s="226"/>
      <c r="F407" s="226"/>
      <c r="G407" s="226"/>
      <c r="H407" s="226"/>
      <c r="I407" s="226"/>
      <c r="J407" s="226"/>
      <c r="K407" s="226"/>
      <c r="L407" s="226"/>
      <c r="N407" s="226"/>
      <c r="O407" s="226"/>
      <c r="P407" s="226"/>
      <c r="Q407" s="226"/>
      <c r="R407" s="226"/>
      <c r="S407" s="226"/>
      <c r="T407" s="226"/>
      <c r="U407" s="226"/>
    </row>
    <row r="408" spans="2:21">
      <c r="B408" s="226"/>
      <c r="C408" s="226"/>
      <c r="D408" s="226"/>
      <c r="E408" s="226"/>
      <c r="F408" s="226"/>
      <c r="G408" s="226"/>
      <c r="H408" s="226"/>
      <c r="I408" s="226"/>
      <c r="J408" s="226"/>
      <c r="K408" s="226"/>
      <c r="L408" s="226"/>
      <c r="N408" s="226"/>
      <c r="O408" s="226"/>
      <c r="P408" s="226"/>
      <c r="Q408" s="226"/>
      <c r="R408" s="226"/>
      <c r="S408" s="226"/>
      <c r="T408" s="226"/>
      <c r="U408" s="226"/>
    </row>
    <row r="409" spans="2:21">
      <c r="B409" s="226"/>
      <c r="C409" s="226"/>
      <c r="D409" s="226"/>
      <c r="E409" s="226"/>
      <c r="F409" s="226"/>
      <c r="G409" s="226"/>
      <c r="H409" s="226"/>
      <c r="I409" s="226"/>
      <c r="J409" s="226"/>
      <c r="K409" s="226"/>
      <c r="L409" s="226"/>
      <c r="N409" s="226"/>
      <c r="O409" s="226"/>
      <c r="P409" s="226"/>
      <c r="Q409" s="226"/>
      <c r="R409" s="226"/>
      <c r="S409" s="226"/>
      <c r="T409" s="226"/>
      <c r="U409" s="226"/>
    </row>
    <row r="410" spans="2:21">
      <c r="B410" s="226"/>
      <c r="C410" s="226"/>
      <c r="D410" s="226"/>
      <c r="E410" s="226"/>
      <c r="F410" s="226"/>
      <c r="G410" s="226"/>
      <c r="H410" s="226"/>
      <c r="I410" s="226"/>
      <c r="J410" s="226"/>
      <c r="K410" s="226"/>
      <c r="L410" s="226"/>
      <c r="N410" s="226"/>
      <c r="O410" s="226"/>
      <c r="P410" s="226"/>
      <c r="Q410" s="226"/>
      <c r="R410" s="226"/>
      <c r="S410" s="226"/>
      <c r="T410" s="226"/>
      <c r="U410" s="226"/>
    </row>
    <row r="411" spans="2:21">
      <c r="B411" s="226"/>
      <c r="C411" s="226"/>
      <c r="D411" s="226"/>
      <c r="E411" s="226"/>
      <c r="F411" s="226"/>
      <c r="G411" s="226"/>
      <c r="H411" s="226"/>
      <c r="I411" s="226"/>
      <c r="J411" s="226"/>
      <c r="K411" s="226"/>
      <c r="L411" s="226"/>
      <c r="N411" s="226"/>
      <c r="O411" s="226"/>
      <c r="P411" s="226"/>
      <c r="Q411" s="226"/>
      <c r="R411" s="226"/>
      <c r="S411" s="226"/>
      <c r="T411" s="226"/>
      <c r="U411" s="226"/>
    </row>
    <row r="412" spans="2:21">
      <c r="B412" s="226"/>
      <c r="C412" s="226"/>
      <c r="D412" s="226"/>
      <c r="E412" s="226"/>
      <c r="F412" s="226"/>
      <c r="G412" s="226"/>
      <c r="H412" s="226"/>
      <c r="I412" s="226"/>
      <c r="J412" s="226"/>
      <c r="K412" s="226"/>
      <c r="L412" s="226"/>
      <c r="N412" s="226"/>
      <c r="O412" s="226"/>
      <c r="P412" s="226"/>
      <c r="Q412" s="226"/>
      <c r="R412" s="226"/>
      <c r="S412" s="226"/>
      <c r="T412" s="226"/>
      <c r="U412" s="226"/>
    </row>
    <row r="413" spans="2:21">
      <c r="B413" s="226"/>
      <c r="C413" s="226"/>
      <c r="D413" s="226"/>
      <c r="E413" s="226"/>
      <c r="F413" s="226"/>
      <c r="G413" s="226"/>
      <c r="H413" s="226"/>
      <c r="I413" s="226"/>
      <c r="J413" s="226"/>
      <c r="K413" s="226"/>
      <c r="L413" s="226"/>
      <c r="N413" s="226"/>
      <c r="O413" s="226"/>
      <c r="P413" s="226"/>
      <c r="Q413" s="226"/>
      <c r="R413" s="226"/>
      <c r="S413" s="226"/>
      <c r="T413" s="226"/>
      <c r="U413" s="226"/>
    </row>
    <row r="414" spans="2:21">
      <c r="B414" s="226"/>
      <c r="C414" s="226"/>
      <c r="D414" s="226"/>
      <c r="E414" s="226"/>
      <c r="F414" s="226"/>
      <c r="G414" s="226"/>
      <c r="H414" s="226"/>
      <c r="I414" s="226"/>
      <c r="J414" s="226"/>
      <c r="K414" s="226"/>
      <c r="L414" s="226"/>
      <c r="N414" s="226"/>
      <c r="O414" s="226"/>
      <c r="P414" s="226"/>
      <c r="Q414" s="226"/>
      <c r="R414" s="226"/>
      <c r="S414" s="226"/>
      <c r="T414" s="226"/>
      <c r="U414" s="226"/>
    </row>
    <row r="415" spans="2:21">
      <c r="B415" s="226"/>
      <c r="C415" s="226"/>
      <c r="D415" s="226"/>
      <c r="E415" s="226"/>
      <c r="F415" s="226"/>
      <c r="G415" s="226"/>
      <c r="H415" s="226"/>
      <c r="I415" s="226"/>
      <c r="J415" s="226"/>
      <c r="K415" s="226"/>
      <c r="L415" s="226"/>
      <c r="N415" s="226"/>
      <c r="O415" s="226"/>
      <c r="P415" s="226"/>
      <c r="Q415" s="226"/>
      <c r="R415" s="226"/>
      <c r="S415" s="226"/>
      <c r="T415" s="226"/>
      <c r="U415" s="226"/>
    </row>
    <row r="416" spans="2:21">
      <c r="B416" s="226"/>
      <c r="C416" s="226"/>
      <c r="D416" s="226"/>
      <c r="E416" s="226"/>
      <c r="F416" s="226"/>
      <c r="G416" s="226"/>
      <c r="H416" s="226"/>
      <c r="I416" s="226"/>
      <c r="J416" s="226"/>
      <c r="K416" s="226"/>
      <c r="L416" s="226"/>
      <c r="N416" s="226"/>
      <c r="O416" s="226"/>
      <c r="P416" s="226"/>
      <c r="Q416" s="226"/>
      <c r="R416" s="226"/>
      <c r="S416" s="226"/>
      <c r="T416" s="226"/>
      <c r="U416" s="226"/>
    </row>
    <row r="417" spans="2:21">
      <c r="B417" s="226"/>
      <c r="C417" s="226"/>
      <c r="D417" s="226"/>
      <c r="E417" s="226"/>
      <c r="F417" s="226"/>
      <c r="G417" s="226"/>
      <c r="H417" s="226"/>
      <c r="I417" s="226"/>
      <c r="J417" s="226"/>
      <c r="K417" s="226"/>
      <c r="L417" s="226"/>
      <c r="N417" s="226"/>
      <c r="O417" s="226"/>
      <c r="P417" s="226"/>
      <c r="Q417" s="226"/>
      <c r="R417" s="226"/>
      <c r="S417" s="226"/>
      <c r="T417" s="226"/>
      <c r="U417" s="226"/>
    </row>
    <row r="418" spans="2:21">
      <c r="B418" s="226"/>
      <c r="C418" s="226"/>
      <c r="D418" s="226"/>
      <c r="E418" s="226"/>
      <c r="F418" s="226"/>
      <c r="G418" s="226"/>
      <c r="H418" s="226"/>
      <c r="I418" s="226"/>
      <c r="J418" s="226"/>
      <c r="K418" s="226"/>
      <c r="L418" s="226"/>
      <c r="N418" s="226"/>
      <c r="O418" s="226"/>
      <c r="P418" s="226"/>
      <c r="Q418" s="226"/>
      <c r="R418" s="226"/>
      <c r="S418" s="226"/>
      <c r="T418" s="226"/>
      <c r="U418" s="226"/>
    </row>
    <row r="419" spans="2:21">
      <c r="B419" s="226"/>
      <c r="C419" s="226"/>
      <c r="D419" s="226"/>
      <c r="E419" s="226"/>
      <c r="F419" s="226"/>
      <c r="G419" s="226"/>
      <c r="H419" s="226"/>
      <c r="I419" s="226"/>
      <c r="J419" s="226"/>
      <c r="K419" s="226"/>
      <c r="L419" s="226"/>
      <c r="N419" s="226"/>
      <c r="O419" s="226"/>
      <c r="P419" s="226"/>
      <c r="Q419" s="226"/>
      <c r="R419" s="226"/>
      <c r="S419" s="226"/>
      <c r="T419" s="226"/>
      <c r="U419" s="226"/>
    </row>
    <row r="420" spans="2:21">
      <c r="B420" s="226"/>
      <c r="C420" s="226"/>
      <c r="D420" s="226"/>
      <c r="E420" s="226"/>
      <c r="F420" s="226"/>
      <c r="G420" s="226"/>
      <c r="H420" s="226"/>
      <c r="I420" s="226"/>
      <c r="J420" s="226"/>
      <c r="K420" s="226"/>
      <c r="L420" s="226"/>
      <c r="N420" s="226"/>
      <c r="O420" s="226"/>
      <c r="P420" s="226"/>
      <c r="Q420" s="226"/>
      <c r="R420" s="226"/>
      <c r="S420" s="226"/>
      <c r="T420" s="226"/>
      <c r="U420" s="226"/>
    </row>
    <row r="421" spans="2:21">
      <c r="B421" s="226"/>
      <c r="C421" s="226"/>
      <c r="D421" s="226"/>
      <c r="E421" s="226"/>
      <c r="F421" s="226"/>
      <c r="G421" s="226"/>
      <c r="H421" s="226"/>
      <c r="I421" s="226"/>
      <c r="J421" s="226"/>
      <c r="K421" s="226"/>
      <c r="L421" s="226"/>
      <c r="N421" s="226"/>
      <c r="O421" s="226"/>
      <c r="P421" s="226"/>
      <c r="Q421" s="226"/>
      <c r="R421" s="226"/>
      <c r="S421" s="226"/>
      <c r="T421" s="226"/>
      <c r="U421" s="226"/>
    </row>
    <row r="422" spans="2:21">
      <c r="B422" s="226"/>
      <c r="C422" s="226"/>
      <c r="D422" s="226"/>
      <c r="E422" s="226"/>
      <c r="F422" s="226"/>
      <c r="G422" s="226"/>
      <c r="H422" s="226"/>
      <c r="I422" s="226"/>
      <c r="J422" s="226"/>
      <c r="K422" s="226"/>
      <c r="L422" s="226"/>
      <c r="N422" s="226"/>
      <c r="O422" s="226"/>
      <c r="P422" s="226"/>
      <c r="Q422" s="226"/>
      <c r="R422" s="226"/>
      <c r="S422" s="226"/>
      <c r="T422" s="226"/>
      <c r="U422" s="226"/>
    </row>
    <row r="423" spans="2:21">
      <c r="B423" s="226"/>
      <c r="C423" s="226"/>
      <c r="D423" s="226"/>
      <c r="E423" s="226"/>
      <c r="F423" s="226"/>
      <c r="G423" s="226"/>
      <c r="H423" s="226"/>
      <c r="I423" s="226"/>
      <c r="J423" s="226"/>
      <c r="K423" s="226"/>
      <c r="L423" s="226"/>
      <c r="N423" s="226"/>
      <c r="O423" s="226"/>
      <c r="P423" s="226"/>
      <c r="Q423" s="226"/>
      <c r="R423" s="226"/>
      <c r="S423" s="226"/>
      <c r="T423" s="226"/>
      <c r="U423" s="226"/>
    </row>
    <row r="424" spans="2:21">
      <c r="B424" s="226"/>
      <c r="C424" s="226"/>
      <c r="D424" s="226"/>
      <c r="E424" s="226"/>
      <c r="F424" s="226"/>
      <c r="G424" s="226"/>
      <c r="H424" s="226"/>
      <c r="I424" s="226"/>
      <c r="J424" s="226"/>
      <c r="K424" s="226"/>
      <c r="L424" s="226"/>
      <c r="N424" s="226"/>
      <c r="O424" s="226"/>
      <c r="P424" s="226"/>
      <c r="Q424" s="226"/>
      <c r="R424" s="226"/>
      <c r="S424" s="226"/>
      <c r="T424" s="226"/>
      <c r="U424" s="226"/>
    </row>
    <row r="425" spans="2:21">
      <c r="B425" s="226"/>
      <c r="C425" s="226"/>
      <c r="D425" s="226"/>
      <c r="E425" s="226"/>
      <c r="F425" s="226"/>
      <c r="G425" s="226"/>
      <c r="H425" s="226"/>
      <c r="I425" s="226"/>
      <c r="J425" s="226"/>
      <c r="K425" s="226"/>
      <c r="L425" s="226"/>
      <c r="N425" s="226"/>
      <c r="O425" s="226"/>
      <c r="P425" s="226"/>
      <c r="Q425" s="226"/>
      <c r="R425" s="226"/>
      <c r="S425" s="226"/>
      <c r="T425" s="226"/>
      <c r="U425" s="226"/>
    </row>
    <row r="426" spans="2:21">
      <c r="B426" s="226"/>
      <c r="C426" s="226"/>
      <c r="D426" s="226"/>
      <c r="E426" s="226"/>
      <c r="F426" s="226"/>
      <c r="G426" s="226"/>
      <c r="H426" s="226"/>
      <c r="I426" s="226"/>
      <c r="J426" s="226"/>
      <c r="K426" s="226"/>
      <c r="L426" s="226"/>
      <c r="N426" s="226"/>
      <c r="O426" s="226"/>
      <c r="P426" s="226"/>
      <c r="Q426" s="226"/>
      <c r="R426" s="226"/>
      <c r="S426" s="226"/>
      <c r="T426" s="226"/>
      <c r="U426" s="226"/>
    </row>
    <row r="427" spans="2:21">
      <c r="B427" s="226"/>
      <c r="C427" s="226"/>
      <c r="D427" s="226"/>
      <c r="E427" s="226"/>
      <c r="F427" s="226"/>
      <c r="G427" s="226"/>
      <c r="H427" s="226"/>
      <c r="I427" s="226"/>
      <c r="J427" s="226"/>
      <c r="K427" s="226"/>
      <c r="L427" s="226"/>
      <c r="N427" s="226"/>
      <c r="O427" s="226"/>
      <c r="P427" s="226"/>
      <c r="Q427" s="226"/>
      <c r="R427" s="226"/>
      <c r="S427" s="226"/>
      <c r="T427" s="226"/>
      <c r="U427" s="226"/>
    </row>
    <row r="428" spans="2:21">
      <c r="B428" s="226"/>
      <c r="C428" s="226"/>
      <c r="D428" s="226"/>
      <c r="E428" s="226"/>
      <c r="F428" s="226"/>
      <c r="G428" s="226"/>
      <c r="H428" s="226"/>
      <c r="I428" s="226"/>
      <c r="J428" s="226"/>
      <c r="K428" s="226"/>
      <c r="L428" s="226"/>
      <c r="N428" s="226"/>
      <c r="O428" s="226"/>
      <c r="P428" s="226"/>
      <c r="Q428" s="226"/>
      <c r="R428" s="226"/>
      <c r="S428" s="226"/>
      <c r="T428" s="226"/>
      <c r="U428" s="226"/>
    </row>
    <row r="429" spans="2:21">
      <c r="B429" s="226"/>
      <c r="C429" s="226"/>
      <c r="D429" s="226"/>
      <c r="E429" s="226"/>
      <c r="F429" s="226"/>
      <c r="G429" s="226"/>
      <c r="H429" s="226"/>
      <c r="I429" s="226"/>
      <c r="J429" s="226"/>
      <c r="K429" s="226"/>
      <c r="L429" s="226"/>
      <c r="N429" s="226"/>
      <c r="O429" s="226"/>
      <c r="P429" s="226"/>
      <c r="Q429" s="226"/>
      <c r="R429" s="226"/>
      <c r="S429" s="226"/>
      <c r="T429" s="226"/>
      <c r="U429" s="226"/>
    </row>
    <row r="430" spans="2:21">
      <c r="B430" s="226"/>
      <c r="C430" s="226"/>
      <c r="D430" s="226"/>
      <c r="E430" s="226"/>
      <c r="F430" s="226"/>
      <c r="G430" s="226"/>
      <c r="H430" s="226"/>
      <c r="I430" s="226"/>
      <c r="J430" s="226"/>
      <c r="K430" s="226"/>
      <c r="L430" s="226"/>
      <c r="N430" s="226"/>
      <c r="O430" s="226"/>
      <c r="P430" s="226"/>
      <c r="Q430" s="226"/>
      <c r="R430" s="226"/>
      <c r="S430" s="226"/>
      <c r="T430" s="226"/>
      <c r="U430" s="226"/>
    </row>
    <row r="431" spans="2:21">
      <c r="B431" s="226"/>
      <c r="C431" s="226"/>
      <c r="D431" s="226"/>
      <c r="E431" s="226"/>
      <c r="F431" s="226"/>
      <c r="G431" s="226"/>
      <c r="H431" s="226"/>
      <c r="I431" s="226"/>
      <c r="J431" s="226"/>
      <c r="K431" s="226"/>
      <c r="L431" s="226"/>
      <c r="N431" s="226"/>
      <c r="O431" s="226"/>
      <c r="P431" s="226"/>
      <c r="Q431" s="226"/>
      <c r="R431" s="226"/>
      <c r="S431" s="226"/>
      <c r="T431" s="226"/>
      <c r="U431" s="226"/>
    </row>
    <row r="432" spans="2:21">
      <c r="B432" s="226"/>
      <c r="C432" s="226"/>
      <c r="D432" s="226"/>
      <c r="E432" s="226"/>
      <c r="F432" s="226"/>
      <c r="G432" s="226"/>
      <c r="H432" s="226"/>
      <c r="I432" s="226"/>
      <c r="J432" s="226"/>
      <c r="K432" s="226"/>
      <c r="L432" s="226"/>
      <c r="N432" s="226"/>
      <c r="O432" s="226"/>
      <c r="P432" s="226"/>
      <c r="Q432" s="226"/>
      <c r="R432" s="226"/>
      <c r="S432" s="226"/>
      <c r="T432" s="226"/>
      <c r="U432" s="226"/>
    </row>
    <row r="433" spans="2:21">
      <c r="B433" s="226"/>
      <c r="C433" s="226"/>
      <c r="D433" s="226"/>
      <c r="E433" s="226"/>
      <c r="F433" s="226"/>
      <c r="G433" s="226"/>
      <c r="H433" s="226"/>
      <c r="I433" s="226"/>
      <c r="J433" s="226"/>
      <c r="K433" s="226"/>
      <c r="L433" s="226"/>
      <c r="N433" s="226"/>
      <c r="O433" s="226"/>
      <c r="P433" s="226"/>
      <c r="Q433" s="226"/>
      <c r="R433" s="226"/>
      <c r="S433" s="226"/>
      <c r="T433" s="226"/>
      <c r="U433" s="226"/>
    </row>
    <row r="434" spans="2:21">
      <c r="B434" s="226"/>
      <c r="C434" s="226"/>
      <c r="D434" s="226"/>
      <c r="E434" s="226"/>
      <c r="F434" s="226"/>
      <c r="G434" s="226"/>
      <c r="H434" s="226"/>
      <c r="I434" s="226"/>
      <c r="J434" s="226"/>
      <c r="K434" s="226"/>
      <c r="L434" s="226"/>
      <c r="N434" s="226"/>
      <c r="O434" s="226"/>
      <c r="P434" s="226"/>
      <c r="Q434" s="226"/>
      <c r="R434" s="226"/>
      <c r="S434" s="226"/>
      <c r="T434" s="226"/>
      <c r="U434" s="226"/>
    </row>
    <row r="435" spans="2:21">
      <c r="B435" s="226"/>
      <c r="C435" s="226"/>
      <c r="D435" s="226"/>
      <c r="E435" s="226"/>
      <c r="F435" s="226"/>
      <c r="G435" s="226"/>
      <c r="H435" s="226"/>
      <c r="I435" s="226"/>
      <c r="J435" s="226"/>
      <c r="K435" s="226"/>
      <c r="L435" s="226"/>
      <c r="N435" s="226"/>
      <c r="O435" s="226"/>
      <c r="P435" s="226"/>
      <c r="Q435" s="226"/>
      <c r="R435" s="226"/>
      <c r="S435" s="226"/>
      <c r="T435" s="226"/>
      <c r="U435" s="226"/>
    </row>
    <row r="436" spans="2:21">
      <c r="B436" s="226"/>
      <c r="C436" s="226"/>
      <c r="D436" s="226"/>
      <c r="E436" s="226"/>
      <c r="F436" s="226"/>
      <c r="G436" s="226"/>
      <c r="H436" s="226"/>
      <c r="I436" s="226"/>
      <c r="J436" s="226"/>
      <c r="K436" s="226"/>
      <c r="L436" s="226"/>
      <c r="N436" s="226"/>
      <c r="O436" s="226"/>
      <c r="P436" s="226"/>
      <c r="Q436" s="226"/>
      <c r="R436" s="226"/>
      <c r="S436" s="226"/>
      <c r="T436" s="226"/>
      <c r="U436" s="226"/>
    </row>
    <row r="437" spans="2:21">
      <c r="B437" s="226"/>
      <c r="C437" s="226"/>
      <c r="D437" s="226"/>
      <c r="E437" s="226"/>
      <c r="F437" s="226"/>
      <c r="G437" s="226"/>
      <c r="H437" s="226"/>
      <c r="I437" s="226"/>
      <c r="J437" s="226"/>
      <c r="K437" s="226"/>
      <c r="L437" s="226"/>
      <c r="N437" s="226"/>
      <c r="O437" s="226"/>
      <c r="P437" s="226"/>
      <c r="Q437" s="226"/>
      <c r="R437" s="226"/>
      <c r="S437" s="226"/>
      <c r="T437" s="226"/>
      <c r="U437" s="226"/>
    </row>
    <row r="438" spans="2:21">
      <c r="B438" s="226"/>
      <c r="C438" s="226"/>
      <c r="D438" s="226"/>
      <c r="E438" s="226"/>
      <c r="F438" s="226"/>
      <c r="G438" s="226"/>
      <c r="H438" s="226"/>
      <c r="I438" s="226"/>
      <c r="J438" s="226"/>
      <c r="K438" s="226"/>
      <c r="L438" s="226"/>
      <c r="N438" s="226"/>
      <c r="O438" s="226"/>
      <c r="P438" s="226"/>
      <c r="Q438" s="226"/>
      <c r="R438" s="226"/>
      <c r="S438" s="226"/>
      <c r="T438" s="226"/>
      <c r="U438" s="226"/>
    </row>
    <row r="439" spans="2:21">
      <c r="B439" s="226"/>
      <c r="C439" s="226"/>
      <c r="D439" s="226"/>
      <c r="E439" s="226"/>
      <c r="F439" s="226"/>
      <c r="G439" s="226"/>
      <c r="H439" s="226"/>
      <c r="I439" s="226"/>
      <c r="J439" s="226"/>
      <c r="K439" s="226"/>
      <c r="L439" s="226"/>
      <c r="N439" s="226"/>
      <c r="O439" s="226"/>
      <c r="P439" s="226"/>
      <c r="Q439" s="226"/>
      <c r="R439" s="226"/>
      <c r="S439" s="226"/>
      <c r="T439" s="226"/>
      <c r="U439" s="226"/>
    </row>
    <row r="440" spans="2:21">
      <c r="B440" s="226"/>
      <c r="C440" s="226"/>
      <c r="D440" s="226"/>
      <c r="E440" s="226"/>
      <c r="F440" s="226"/>
      <c r="G440" s="226"/>
      <c r="H440" s="226"/>
      <c r="I440" s="226"/>
      <c r="J440" s="226"/>
      <c r="K440" s="226"/>
      <c r="L440" s="226"/>
      <c r="N440" s="226"/>
      <c r="O440" s="226"/>
      <c r="P440" s="226"/>
      <c r="Q440" s="226"/>
      <c r="R440" s="226"/>
      <c r="S440" s="226"/>
      <c r="T440" s="226"/>
      <c r="U440" s="226"/>
    </row>
    <row r="441" spans="2:21">
      <c r="B441" s="226"/>
      <c r="C441" s="226"/>
      <c r="D441" s="226"/>
      <c r="E441" s="226"/>
      <c r="F441" s="226"/>
      <c r="G441" s="226"/>
      <c r="H441" s="226"/>
      <c r="I441" s="226"/>
      <c r="J441" s="226"/>
      <c r="K441" s="226"/>
      <c r="L441" s="226"/>
      <c r="N441" s="226"/>
      <c r="O441" s="226"/>
      <c r="P441" s="226"/>
      <c r="Q441" s="226"/>
      <c r="R441" s="226"/>
      <c r="S441" s="226"/>
      <c r="T441" s="226"/>
      <c r="U441" s="226"/>
    </row>
    <row r="442" spans="2:21">
      <c r="B442" s="226"/>
      <c r="C442" s="226"/>
      <c r="D442" s="226"/>
      <c r="E442" s="226"/>
      <c r="F442" s="226"/>
      <c r="G442" s="226"/>
      <c r="H442" s="226"/>
      <c r="I442" s="226"/>
      <c r="J442" s="226"/>
      <c r="K442" s="226"/>
      <c r="L442" s="226"/>
      <c r="N442" s="226"/>
      <c r="O442" s="226"/>
      <c r="P442" s="226"/>
      <c r="Q442" s="226"/>
      <c r="R442" s="226"/>
      <c r="S442" s="226"/>
      <c r="T442" s="226"/>
      <c r="U442" s="226"/>
    </row>
    <row r="443" spans="2:21">
      <c r="B443" s="226"/>
      <c r="C443" s="226"/>
      <c r="D443" s="226"/>
      <c r="E443" s="226"/>
      <c r="F443" s="226"/>
      <c r="G443" s="226"/>
      <c r="H443" s="226"/>
      <c r="I443" s="226"/>
      <c r="J443" s="226"/>
      <c r="K443" s="226"/>
      <c r="L443" s="226"/>
      <c r="N443" s="226"/>
      <c r="O443" s="226"/>
      <c r="P443" s="226"/>
      <c r="Q443" s="226"/>
      <c r="R443" s="226"/>
      <c r="S443" s="226"/>
      <c r="T443" s="226"/>
      <c r="U443" s="226"/>
    </row>
    <row r="444" spans="2:21">
      <c r="B444" s="226"/>
      <c r="C444" s="226"/>
      <c r="D444" s="226"/>
      <c r="E444" s="226"/>
      <c r="F444" s="226"/>
      <c r="G444" s="226"/>
      <c r="H444" s="226"/>
      <c r="I444" s="226"/>
      <c r="J444" s="226"/>
      <c r="K444" s="226"/>
      <c r="L444" s="226"/>
      <c r="N444" s="226"/>
      <c r="O444" s="226"/>
      <c r="P444" s="226"/>
      <c r="Q444" s="226"/>
      <c r="R444" s="226"/>
      <c r="S444" s="226"/>
      <c r="T444" s="226"/>
      <c r="U444" s="226"/>
    </row>
    <row r="445" spans="2:21">
      <c r="B445" s="226"/>
      <c r="C445" s="226"/>
      <c r="D445" s="226"/>
      <c r="E445" s="226"/>
      <c r="F445" s="226"/>
      <c r="G445" s="226"/>
      <c r="H445" s="226"/>
      <c r="I445" s="226"/>
      <c r="J445" s="226"/>
      <c r="K445" s="226"/>
      <c r="L445" s="226"/>
      <c r="N445" s="226"/>
      <c r="O445" s="226"/>
      <c r="P445" s="226"/>
      <c r="Q445" s="226"/>
      <c r="R445" s="226"/>
      <c r="S445" s="226"/>
      <c r="T445" s="226"/>
      <c r="U445" s="226"/>
    </row>
    <row r="446" spans="2:21">
      <c r="B446" s="226"/>
      <c r="C446" s="226"/>
      <c r="D446" s="226"/>
      <c r="E446" s="226"/>
      <c r="F446" s="226"/>
      <c r="G446" s="226"/>
      <c r="H446" s="226"/>
      <c r="I446" s="226"/>
      <c r="J446" s="226"/>
      <c r="K446" s="226"/>
      <c r="L446" s="226"/>
      <c r="N446" s="226"/>
      <c r="O446" s="226"/>
      <c r="P446" s="226"/>
      <c r="Q446" s="226"/>
      <c r="R446" s="226"/>
      <c r="S446" s="226"/>
      <c r="T446" s="226"/>
      <c r="U446" s="226"/>
    </row>
    <row r="447" spans="2:21">
      <c r="B447" s="226"/>
      <c r="C447" s="226"/>
      <c r="D447" s="226"/>
      <c r="E447" s="226"/>
      <c r="F447" s="226"/>
      <c r="G447" s="226"/>
      <c r="H447" s="226"/>
      <c r="I447" s="226"/>
      <c r="J447" s="226"/>
      <c r="K447" s="226"/>
      <c r="L447" s="226"/>
      <c r="N447" s="226"/>
      <c r="O447" s="226"/>
      <c r="P447" s="226"/>
      <c r="Q447" s="226"/>
      <c r="R447" s="226"/>
      <c r="S447" s="226"/>
      <c r="T447" s="226"/>
      <c r="U447" s="226"/>
    </row>
    <row r="448" spans="2:21">
      <c r="B448" s="226"/>
      <c r="C448" s="226"/>
      <c r="D448" s="226"/>
      <c r="E448" s="226"/>
      <c r="F448" s="226"/>
      <c r="G448" s="226"/>
      <c r="H448" s="226"/>
      <c r="I448" s="226"/>
      <c r="J448" s="226"/>
      <c r="K448" s="226"/>
      <c r="L448" s="226"/>
      <c r="N448" s="226"/>
      <c r="O448" s="226"/>
      <c r="P448" s="226"/>
      <c r="Q448" s="226"/>
      <c r="R448" s="226"/>
      <c r="S448" s="226"/>
      <c r="T448" s="226"/>
      <c r="U448" s="226"/>
    </row>
    <row r="449" spans="2:21">
      <c r="B449" s="226"/>
      <c r="C449" s="226"/>
      <c r="D449" s="226"/>
      <c r="E449" s="226"/>
      <c r="F449" s="226"/>
      <c r="G449" s="226"/>
      <c r="H449" s="226"/>
      <c r="I449" s="226"/>
      <c r="J449" s="226"/>
      <c r="K449" s="226"/>
      <c r="L449" s="226"/>
      <c r="N449" s="226"/>
      <c r="O449" s="226"/>
      <c r="P449" s="226"/>
      <c r="Q449" s="226"/>
      <c r="R449" s="226"/>
      <c r="S449" s="226"/>
      <c r="T449" s="226"/>
      <c r="U449" s="226"/>
    </row>
    <row r="450" spans="2:21">
      <c r="B450" s="226"/>
      <c r="C450" s="226"/>
      <c r="D450" s="226"/>
      <c r="E450" s="226"/>
      <c r="F450" s="226"/>
      <c r="G450" s="226"/>
      <c r="H450" s="226"/>
      <c r="I450" s="226"/>
      <c r="J450" s="226"/>
      <c r="K450" s="226"/>
      <c r="L450" s="226"/>
      <c r="N450" s="226"/>
      <c r="O450" s="226"/>
      <c r="P450" s="226"/>
      <c r="Q450" s="226"/>
      <c r="R450" s="226"/>
      <c r="S450" s="226"/>
      <c r="T450" s="226"/>
      <c r="U450" s="226"/>
    </row>
    <row r="451" spans="2:21">
      <c r="B451" s="226"/>
      <c r="C451" s="226"/>
      <c r="D451" s="226"/>
      <c r="E451" s="226"/>
      <c r="F451" s="226"/>
      <c r="G451" s="226"/>
      <c r="H451" s="226"/>
      <c r="I451" s="226"/>
      <c r="J451" s="226"/>
      <c r="K451" s="226"/>
      <c r="L451" s="226"/>
      <c r="N451" s="226"/>
      <c r="O451" s="226"/>
      <c r="P451" s="226"/>
      <c r="Q451" s="226"/>
      <c r="R451" s="226"/>
      <c r="S451" s="226"/>
      <c r="T451" s="226"/>
      <c r="U451" s="226"/>
    </row>
    <row r="452" spans="2:21">
      <c r="B452" s="226"/>
      <c r="C452" s="226"/>
      <c r="D452" s="226"/>
      <c r="E452" s="226"/>
      <c r="F452" s="226"/>
      <c r="G452" s="226"/>
      <c r="H452" s="226"/>
      <c r="I452" s="226"/>
      <c r="J452" s="226"/>
      <c r="K452" s="226"/>
      <c r="L452" s="226"/>
      <c r="N452" s="226"/>
      <c r="O452" s="226"/>
      <c r="P452" s="226"/>
      <c r="Q452" s="226"/>
      <c r="R452" s="226"/>
      <c r="S452" s="226"/>
      <c r="T452" s="226"/>
      <c r="U452" s="226"/>
    </row>
    <row r="453" spans="2:21">
      <c r="B453" s="226"/>
      <c r="C453" s="226"/>
      <c r="D453" s="226"/>
      <c r="E453" s="226"/>
      <c r="F453" s="226"/>
      <c r="G453" s="226"/>
      <c r="H453" s="226"/>
      <c r="I453" s="226"/>
      <c r="J453" s="226"/>
      <c r="K453" s="226"/>
      <c r="L453" s="226"/>
      <c r="N453" s="226"/>
      <c r="O453" s="226"/>
      <c r="P453" s="226"/>
      <c r="Q453" s="226"/>
      <c r="R453" s="226"/>
      <c r="S453" s="226"/>
      <c r="T453" s="226"/>
      <c r="U453" s="226"/>
    </row>
    <row r="454" spans="2:21">
      <c r="B454" s="226"/>
      <c r="C454" s="226"/>
      <c r="D454" s="226"/>
      <c r="E454" s="226"/>
      <c r="F454" s="226"/>
      <c r="G454" s="226"/>
      <c r="H454" s="226"/>
      <c r="I454" s="226"/>
      <c r="J454" s="226"/>
      <c r="K454" s="226"/>
      <c r="L454" s="226"/>
      <c r="N454" s="226"/>
      <c r="O454" s="226"/>
      <c r="P454" s="226"/>
      <c r="Q454" s="226"/>
      <c r="R454" s="226"/>
      <c r="S454" s="226"/>
      <c r="T454" s="226"/>
      <c r="U454" s="226"/>
    </row>
    <row r="455" spans="2:21">
      <c r="B455" s="226"/>
      <c r="C455" s="226"/>
      <c r="D455" s="226"/>
      <c r="E455" s="226"/>
      <c r="F455" s="226"/>
      <c r="G455" s="226"/>
      <c r="H455" s="226"/>
      <c r="I455" s="226"/>
      <c r="J455" s="226"/>
      <c r="K455" s="226"/>
      <c r="L455" s="226"/>
      <c r="N455" s="226"/>
      <c r="O455" s="226"/>
      <c r="P455" s="226"/>
      <c r="Q455" s="226"/>
      <c r="R455" s="226"/>
      <c r="S455" s="226"/>
      <c r="T455" s="226"/>
      <c r="U455" s="226"/>
    </row>
    <row r="456" spans="2:21">
      <c r="B456" s="226"/>
      <c r="C456" s="226"/>
      <c r="D456" s="226"/>
      <c r="E456" s="226"/>
      <c r="F456" s="226"/>
      <c r="G456" s="226"/>
      <c r="H456" s="226"/>
      <c r="I456" s="226"/>
      <c r="J456" s="226"/>
      <c r="K456" s="226"/>
      <c r="L456" s="226"/>
      <c r="N456" s="226"/>
      <c r="O456" s="226"/>
      <c r="P456" s="226"/>
      <c r="Q456" s="226"/>
      <c r="R456" s="226"/>
      <c r="S456" s="226"/>
      <c r="T456" s="226"/>
      <c r="U456" s="226"/>
    </row>
    <row r="457" spans="2:21">
      <c r="B457" s="226"/>
      <c r="C457" s="226"/>
      <c r="D457" s="226"/>
      <c r="E457" s="226"/>
      <c r="F457" s="226"/>
      <c r="G457" s="226"/>
      <c r="H457" s="226"/>
      <c r="I457" s="226"/>
      <c r="J457" s="226"/>
      <c r="K457" s="226"/>
      <c r="L457" s="226"/>
      <c r="N457" s="226"/>
      <c r="O457" s="226"/>
      <c r="P457" s="226"/>
      <c r="Q457" s="226"/>
      <c r="R457" s="226"/>
      <c r="S457" s="226"/>
      <c r="T457" s="226"/>
      <c r="U457" s="226"/>
    </row>
    <row r="458" spans="2:21">
      <c r="B458" s="226"/>
      <c r="C458" s="226"/>
      <c r="D458" s="226"/>
      <c r="E458" s="226"/>
      <c r="F458" s="226"/>
      <c r="G458" s="226"/>
      <c r="H458" s="226"/>
      <c r="I458" s="226"/>
      <c r="J458" s="226"/>
      <c r="K458" s="226"/>
      <c r="L458" s="226"/>
      <c r="N458" s="226"/>
      <c r="O458" s="226"/>
      <c r="P458" s="226"/>
      <c r="Q458" s="226"/>
      <c r="R458" s="226"/>
      <c r="S458" s="226"/>
      <c r="T458" s="226"/>
      <c r="U458" s="226"/>
    </row>
    <row r="459" spans="2:21">
      <c r="B459" s="226"/>
      <c r="C459" s="226"/>
      <c r="D459" s="226"/>
      <c r="E459" s="226"/>
      <c r="F459" s="226"/>
      <c r="G459" s="226"/>
      <c r="H459" s="226"/>
      <c r="I459" s="226"/>
      <c r="J459" s="226"/>
      <c r="K459" s="226"/>
      <c r="L459" s="226"/>
      <c r="N459" s="226"/>
      <c r="O459" s="226"/>
      <c r="P459" s="226"/>
      <c r="Q459" s="226"/>
      <c r="R459" s="226"/>
      <c r="S459" s="226"/>
      <c r="T459" s="226"/>
      <c r="U459" s="226"/>
    </row>
    <row r="460" spans="2:21">
      <c r="B460" s="226"/>
      <c r="C460" s="226"/>
      <c r="D460" s="226"/>
      <c r="E460" s="226"/>
      <c r="F460" s="226"/>
      <c r="G460" s="226"/>
      <c r="H460" s="226"/>
      <c r="I460" s="226"/>
      <c r="J460" s="226"/>
      <c r="K460" s="226"/>
      <c r="L460" s="226"/>
      <c r="N460" s="226"/>
      <c r="O460" s="226"/>
      <c r="P460" s="226"/>
      <c r="Q460" s="226"/>
      <c r="R460" s="226"/>
      <c r="S460" s="226"/>
      <c r="T460" s="226"/>
      <c r="U460" s="226"/>
    </row>
    <row r="461" spans="2:21">
      <c r="B461" s="226"/>
      <c r="C461" s="226"/>
      <c r="D461" s="226"/>
      <c r="E461" s="226"/>
      <c r="F461" s="226"/>
      <c r="G461" s="226"/>
      <c r="H461" s="226"/>
      <c r="I461" s="226"/>
      <c r="J461" s="226"/>
      <c r="K461" s="226"/>
      <c r="L461" s="226"/>
      <c r="N461" s="226"/>
      <c r="O461" s="226"/>
      <c r="P461" s="226"/>
      <c r="Q461" s="226"/>
      <c r="R461" s="226"/>
      <c r="S461" s="226"/>
      <c r="T461" s="226"/>
      <c r="U461" s="226"/>
    </row>
    <row r="462" spans="2:21">
      <c r="B462" s="226"/>
      <c r="C462" s="226"/>
      <c r="D462" s="226"/>
      <c r="E462" s="226"/>
      <c r="F462" s="226"/>
      <c r="G462" s="226"/>
      <c r="H462" s="226"/>
      <c r="I462" s="226"/>
      <c r="J462" s="226"/>
      <c r="K462" s="226"/>
      <c r="L462" s="226"/>
      <c r="N462" s="226"/>
      <c r="O462" s="226"/>
      <c r="P462" s="226"/>
      <c r="Q462" s="226"/>
      <c r="R462" s="226"/>
      <c r="S462" s="226"/>
      <c r="T462" s="226"/>
      <c r="U462" s="226"/>
    </row>
    <row r="463" spans="2:21">
      <c r="B463" s="226"/>
      <c r="C463" s="226"/>
      <c r="D463" s="226"/>
      <c r="E463" s="226"/>
      <c r="F463" s="226"/>
      <c r="G463" s="226"/>
      <c r="H463" s="226"/>
      <c r="I463" s="226"/>
      <c r="J463" s="226"/>
      <c r="K463" s="226"/>
      <c r="L463" s="226"/>
      <c r="N463" s="226"/>
      <c r="O463" s="226"/>
      <c r="P463" s="226"/>
      <c r="Q463" s="226"/>
      <c r="R463" s="226"/>
      <c r="S463" s="226"/>
      <c r="T463" s="226"/>
      <c r="U463" s="226"/>
    </row>
    <row r="464" spans="2:21">
      <c r="B464" s="226"/>
      <c r="C464" s="226"/>
      <c r="D464" s="226"/>
      <c r="E464" s="226"/>
      <c r="F464" s="226"/>
      <c r="G464" s="226"/>
      <c r="H464" s="226"/>
      <c r="I464" s="226"/>
      <c r="J464" s="226"/>
      <c r="K464" s="226"/>
      <c r="L464" s="226"/>
      <c r="N464" s="226"/>
      <c r="O464" s="226"/>
      <c r="P464" s="226"/>
      <c r="Q464" s="226"/>
      <c r="R464" s="226"/>
      <c r="S464" s="226"/>
      <c r="T464" s="226"/>
      <c r="U464" s="226"/>
    </row>
    <row r="465" spans="2:21">
      <c r="B465" s="226"/>
      <c r="C465" s="226"/>
      <c r="D465" s="226"/>
      <c r="E465" s="226"/>
      <c r="F465" s="226"/>
      <c r="G465" s="226"/>
      <c r="H465" s="226"/>
      <c r="I465" s="226"/>
      <c r="J465" s="226"/>
      <c r="K465" s="226"/>
      <c r="L465" s="226"/>
      <c r="N465" s="226"/>
      <c r="O465" s="226"/>
      <c r="P465" s="226"/>
      <c r="Q465" s="226"/>
      <c r="R465" s="226"/>
      <c r="S465" s="226"/>
      <c r="T465" s="226"/>
      <c r="U465" s="226"/>
    </row>
    <row r="466" spans="2:21">
      <c r="B466" s="226"/>
      <c r="C466" s="226"/>
      <c r="D466" s="226"/>
      <c r="E466" s="226"/>
      <c r="F466" s="226"/>
      <c r="G466" s="226"/>
      <c r="H466" s="226"/>
      <c r="I466" s="226"/>
      <c r="J466" s="226"/>
      <c r="K466" s="226"/>
      <c r="L466" s="226"/>
      <c r="N466" s="226"/>
      <c r="O466" s="226"/>
      <c r="P466" s="226"/>
      <c r="Q466" s="226"/>
      <c r="R466" s="226"/>
      <c r="S466" s="226"/>
      <c r="T466" s="226"/>
      <c r="U466" s="226"/>
    </row>
    <row r="467" spans="2:21">
      <c r="B467" s="226"/>
      <c r="C467" s="226"/>
      <c r="D467" s="226"/>
      <c r="E467" s="226"/>
      <c r="F467" s="226"/>
      <c r="G467" s="226"/>
      <c r="H467" s="226"/>
      <c r="I467" s="226"/>
      <c r="J467" s="226"/>
      <c r="K467" s="226"/>
      <c r="L467" s="226"/>
      <c r="N467" s="226"/>
      <c r="O467" s="226"/>
      <c r="P467" s="226"/>
      <c r="Q467" s="226"/>
      <c r="R467" s="226"/>
      <c r="S467" s="226"/>
      <c r="T467" s="226"/>
      <c r="U467" s="226"/>
    </row>
    <row r="468" spans="2:21">
      <c r="B468" s="226"/>
      <c r="C468" s="226"/>
      <c r="D468" s="226"/>
      <c r="E468" s="226"/>
      <c r="F468" s="226"/>
      <c r="G468" s="226"/>
      <c r="H468" s="226"/>
      <c r="I468" s="226"/>
      <c r="J468" s="226"/>
      <c r="K468" s="226"/>
      <c r="L468" s="226"/>
      <c r="N468" s="226"/>
      <c r="O468" s="226"/>
      <c r="P468" s="226"/>
      <c r="Q468" s="226"/>
      <c r="R468" s="226"/>
      <c r="S468" s="226"/>
      <c r="T468" s="226"/>
      <c r="U468" s="226"/>
    </row>
    <row r="469" spans="2:21">
      <c r="B469" s="226"/>
      <c r="C469" s="226"/>
      <c r="D469" s="226"/>
      <c r="E469" s="226"/>
      <c r="F469" s="226"/>
      <c r="G469" s="226"/>
      <c r="H469" s="226"/>
      <c r="I469" s="226"/>
      <c r="J469" s="226"/>
      <c r="K469" s="226"/>
      <c r="L469" s="226"/>
      <c r="N469" s="226"/>
      <c r="O469" s="226"/>
      <c r="P469" s="226"/>
      <c r="Q469" s="226"/>
      <c r="R469" s="226"/>
      <c r="S469" s="226"/>
      <c r="T469" s="226"/>
      <c r="U469" s="226"/>
    </row>
    <row r="470" spans="2:21">
      <c r="B470" s="226"/>
      <c r="C470" s="226"/>
      <c r="D470" s="226"/>
      <c r="E470" s="226"/>
      <c r="F470" s="226"/>
      <c r="G470" s="226"/>
      <c r="H470" s="226"/>
      <c r="I470" s="226"/>
      <c r="J470" s="226"/>
      <c r="K470" s="226"/>
      <c r="L470" s="226"/>
      <c r="N470" s="226"/>
      <c r="O470" s="226"/>
      <c r="P470" s="226"/>
      <c r="Q470" s="226"/>
      <c r="R470" s="226"/>
      <c r="S470" s="226"/>
      <c r="T470" s="226"/>
      <c r="U470" s="226"/>
    </row>
    <row r="471" spans="2:21">
      <c r="B471" s="226"/>
      <c r="C471" s="226"/>
      <c r="D471" s="226"/>
      <c r="E471" s="226"/>
      <c r="F471" s="226"/>
      <c r="G471" s="226"/>
      <c r="H471" s="226"/>
      <c r="I471" s="226"/>
      <c r="J471" s="226"/>
      <c r="K471" s="226"/>
      <c r="L471" s="226"/>
      <c r="N471" s="226"/>
      <c r="O471" s="226"/>
      <c r="P471" s="226"/>
      <c r="Q471" s="226"/>
      <c r="R471" s="226"/>
      <c r="S471" s="226"/>
      <c r="T471" s="226"/>
      <c r="U471" s="226"/>
    </row>
    <row r="472" spans="2:21">
      <c r="B472" s="226"/>
      <c r="C472" s="226"/>
      <c r="D472" s="226"/>
      <c r="E472" s="226"/>
      <c r="F472" s="226"/>
      <c r="G472" s="226"/>
      <c r="H472" s="226"/>
      <c r="I472" s="226"/>
      <c r="J472" s="226"/>
      <c r="K472" s="226"/>
      <c r="L472" s="226"/>
      <c r="N472" s="226"/>
      <c r="O472" s="226"/>
      <c r="P472" s="226"/>
      <c r="Q472" s="226"/>
      <c r="R472" s="226"/>
      <c r="S472" s="226"/>
      <c r="T472" s="226"/>
      <c r="U472" s="226"/>
    </row>
    <row r="473" spans="2:21">
      <c r="B473" s="226"/>
      <c r="C473" s="226"/>
      <c r="D473" s="226"/>
      <c r="E473" s="226"/>
      <c r="F473" s="226"/>
      <c r="G473" s="226"/>
      <c r="H473" s="226"/>
      <c r="I473" s="226"/>
      <c r="J473" s="226"/>
      <c r="K473" s="226"/>
      <c r="L473" s="226"/>
      <c r="N473" s="226"/>
      <c r="O473" s="226"/>
      <c r="P473" s="226"/>
      <c r="Q473" s="226"/>
      <c r="R473" s="226"/>
      <c r="S473" s="226"/>
      <c r="T473" s="226"/>
      <c r="U473" s="226"/>
    </row>
    <row r="474" spans="2:21">
      <c r="B474" s="226"/>
      <c r="C474" s="226"/>
      <c r="D474" s="226"/>
      <c r="E474" s="226"/>
      <c r="F474" s="226"/>
      <c r="G474" s="226"/>
      <c r="H474" s="226"/>
      <c r="I474" s="226"/>
      <c r="J474" s="226"/>
      <c r="K474" s="226"/>
      <c r="L474" s="226"/>
      <c r="N474" s="226"/>
      <c r="O474" s="226"/>
      <c r="P474" s="226"/>
      <c r="Q474" s="226"/>
      <c r="R474" s="226"/>
      <c r="S474" s="226"/>
      <c r="T474" s="226"/>
      <c r="U474" s="226"/>
    </row>
    <row r="475" spans="2:21">
      <c r="B475" s="226"/>
      <c r="C475" s="226"/>
      <c r="D475" s="226"/>
      <c r="E475" s="226"/>
      <c r="F475" s="226"/>
      <c r="G475" s="226"/>
      <c r="H475" s="226"/>
      <c r="I475" s="226"/>
      <c r="J475" s="226"/>
      <c r="K475" s="226"/>
      <c r="L475" s="226"/>
      <c r="N475" s="226"/>
      <c r="O475" s="226"/>
      <c r="P475" s="226"/>
      <c r="Q475" s="226"/>
      <c r="R475" s="226"/>
      <c r="S475" s="226"/>
      <c r="T475" s="226"/>
      <c r="U475" s="226"/>
    </row>
    <row r="476" spans="2:21">
      <c r="B476" s="226"/>
      <c r="C476" s="226"/>
      <c r="D476" s="226"/>
      <c r="E476" s="226"/>
      <c r="F476" s="226"/>
      <c r="G476" s="226"/>
      <c r="H476" s="226"/>
      <c r="I476" s="226"/>
      <c r="J476" s="226"/>
      <c r="K476" s="226"/>
      <c r="L476" s="226"/>
      <c r="N476" s="226"/>
      <c r="O476" s="226"/>
      <c r="P476" s="226"/>
      <c r="Q476" s="226"/>
      <c r="R476" s="226"/>
      <c r="S476" s="226"/>
      <c r="T476" s="226"/>
      <c r="U476" s="226"/>
    </row>
    <row r="477" spans="2:21">
      <c r="B477" s="226"/>
      <c r="C477" s="226"/>
      <c r="D477" s="226"/>
      <c r="E477" s="226"/>
      <c r="F477" s="226"/>
      <c r="G477" s="226"/>
      <c r="H477" s="226"/>
      <c r="I477" s="226"/>
      <c r="J477" s="226"/>
      <c r="K477" s="226"/>
      <c r="L477" s="226"/>
      <c r="N477" s="226"/>
      <c r="O477" s="226"/>
      <c r="P477" s="226"/>
      <c r="Q477" s="226"/>
      <c r="R477" s="226"/>
      <c r="S477" s="226"/>
      <c r="T477" s="226"/>
      <c r="U477" s="226"/>
    </row>
    <row r="478" spans="2:21">
      <c r="B478" s="226"/>
      <c r="C478" s="226"/>
      <c r="D478" s="226"/>
      <c r="E478" s="226"/>
      <c r="F478" s="226"/>
      <c r="G478" s="226"/>
      <c r="H478" s="226"/>
      <c r="I478" s="226"/>
      <c r="J478" s="226"/>
      <c r="K478" s="226"/>
      <c r="L478" s="226"/>
      <c r="N478" s="226"/>
      <c r="O478" s="226"/>
      <c r="P478" s="226"/>
      <c r="Q478" s="226"/>
      <c r="R478" s="226"/>
      <c r="S478" s="226"/>
      <c r="T478" s="226"/>
      <c r="U478" s="226"/>
    </row>
    <row r="479" spans="2:21">
      <c r="B479" s="226"/>
      <c r="C479" s="226"/>
      <c r="D479" s="226"/>
      <c r="E479" s="226"/>
      <c r="F479" s="226"/>
      <c r="G479" s="226"/>
      <c r="H479" s="226"/>
      <c r="I479" s="226"/>
      <c r="J479" s="226"/>
      <c r="K479" s="226"/>
      <c r="L479" s="226"/>
      <c r="N479" s="226"/>
      <c r="O479" s="226"/>
      <c r="P479" s="226"/>
      <c r="Q479" s="226"/>
      <c r="R479" s="226"/>
      <c r="S479" s="226"/>
      <c r="T479" s="226"/>
      <c r="U479" s="226"/>
    </row>
    <row r="480" spans="2:21">
      <c r="B480" s="226"/>
      <c r="C480" s="226"/>
      <c r="D480" s="226"/>
      <c r="E480" s="226"/>
      <c r="F480" s="226"/>
      <c r="G480" s="226"/>
      <c r="H480" s="226"/>
      <c r="I480" s="226"/>
      <c r="J480" s="226"/>
      <c r="K480" s="226"/>
      <c r="L480" s="226"/>
      <c r="N480" s="226"/>
      <c r="O480" s="226"/>
      <c r="P480" s="226"/>
      <c r="Q480" s="226"/>
      <c r="R480" s="226"/>
      <c r="S480" s="226"/>
      <c r="T480" s="226"/>
      <c r="U480" s="226"/>
    </row>
    <row r="481" spans="2:21">
      <c r="B481" s="226"/>
      <c r="C481" s="226"/>
      <c r="D481" s="226"/>
      <c r="E481" s="226"/>
      <c r="F481" s="226"/>
      <c r="G481" s="226"/>
      <c r="H481" s="226"/>
      <c r="I481" s="226"/>
      <c r="J481" s="226"/>
      <c r="K481" s="226"/>
      <c r="L481" s="226"/>
      <c r="N481" s="226"/>
      <c r="O481" s="226"/>
      <c r="P481" s="226"/>
      <c r="Q481" s="226"/>
      <c r="R481" s="226"/>
      <c r="S481" s="226"/>
      <c r="T481" s="226"/>
      <c r="U481" s="226"/>
    </row>
    <row r="482" spans="2:21">
      <c r="B482" s="226"/>
      <c r="C482" s="226"/>
      <c r="D482" s="226"/>
      <c r="E482" s="226"/>
      <c r="F482" s="226"/>
      <c r="G482" s="226"/>
      <c r="H482" s="226"/>
      <c r="I482" s="226"/>
      <c r="J482" s="226"/>
      <c r="K482" s="226"/>
      <c r="L482" s="226"/>
      <c r="N482" s="226"/>
      <c r="O482" s="226"/>
      <c r="P482" s="226"/>
      <c r="Q482" s="226"/>
      <c r="R482" s="226"/>
      <c r="S482" s="226"/>
      <c r="T482" s="226"/>
      <c r="U482" s="226"/>
    </row>
    <row r="483" spans="2:21">
      <c r="B483" s="226"/>
      <c r="C483" s="226"/>
      <c r="D483" s="226"/>
      <c r="E483" s="226"/>
      <c r="F483" s="226"/>
      <c r="G483" s="226"/>
      <c r="H483" s="226"/>
      <c r="I483" s="226"/>
      <c r="J483" s="226"/>
      <c r="K483" s="226"/>
      <c r="L483" s="226"/>
      <c r="N483" s="226"/>
      <c r="O483" s="226"/>
      <c r="P483" s="226"/>
      <c r="Q483" s="226"/>
      <c r="R483" s="226"/>
      <c r="S483" s="226"/>
      <c r="T483" s="226"/>
      <c r="U483" s="226"/>
    </row>
    <row r="484" spans="2:21">
      <c r="B484" s="226"/>
      <c r="C484" s="226"/>
      <c r="D484" s="226"/>
      <c r="E484" s="226"/>
      <c r="F484" s="226"/>
      <c r="G484" s="226"/>
      <c r="H484" s="226"/>
      <c r="I484" s="226"/>
      <c r="J484" s="226"/>
      <c r="K484" s="226"/>
      <c r="L484" s="226"/>
      <c r="N484" s="226"/>
      <c r="O484" s="226"/>
      <c r="P484" s="226"/>
      <c r="Q484" s="226"/>
      <c r="R484" s="226"/>
      <c r="S484" s="226"/>
      <c r="T484" s="226"/>
      <c r="U484" s="226"/>
    </row>
    <row r="485" spans="2:21">
      <c r="B485" s="226"/>
      <c r="C485" s="226"/>
      <c r="D485" s="226"/>
      <c r="E485" s="226"/>
      <c r="F485" s="226"/>
      <c r="G485" s="226"/>
      <c r="H485" s="226"/>
      <c r="I485" s="226"/>
      <c r="J485" s="226"/>
      <c r="K485" s="226"/>
      <c r="L485" s="226"/>
      <c r="N485" s="226"/>
      <c r="O485" s="226"/>
      <c r="P485" s="226"/>
      <c r="Q485" s="226"/>
      <c r="R485" s="226"/>
      <c r="S485" s="226"/>
      <c r="T485" s="226"/>
      <c r="U485" s="226"/>
    </row>
    <row r="486" spans="2:21">
      <c r="B486" s="226"/>
      <c r="C486" s="226"/>
      <c r="D486" s="226"/>
      <c r="E486" s="226"/>
      <c r="F486" s="226"/>
      <c r="G486" s="226"/>
      <c r="H486" s="226"/>
      <c r="I486" s="226"/>
      <c r="J486" s="226"/>
      <c r="K486" s="226"/>
      <c r="L486" s="226"/>
      <c r="N486" s="226"/>
      <c r="O486" s="226"/>
      <c r="P486" s="226"/>
      <c r="Q486" s="226"/>
      <c r="R486" s="226"/>
      <c r="S486" s="226"/>
      <c r="T486" s="226"/>
      <c r="U486" s="226"/>
    </row>
    <row r="487" spans="2:21">
      <c r="B487" s="226"/>
      <c r="C487" s="226"/>
      <c r="D487" s="226"/>
      <c r="E487" s="226"/>
      <c r="F487" s="226"/>
      <c r="G487" s="226"/>
      <c r="H487" s="226"/>
      <c r="I487" s="226"/>
      <c r="J487" s="226"/>
      <c r="K487" s="226"/>
      <c r="L487" s="226"/>
      <c r="N487" s="226"/>
      <c r="O487" s="226"/>
      <c r="P487" s="226"/>
      <c r="Q487" s="226"/>
      <c r="R487" s="226"/>
      <c r="S487" s="226"/>
      <c r="T487" s="226"/>
      <c r="U487" s="226"/>
    </row>
    <row r="488" spans="2:21">
      <c r="B488" s="226"/>
      <c r="C488" s="226"/>
      <c r="D488" s="226"/>
      <c r="E488" s="226"/>
      <c r="F488" s="226"/>
      <c r="G488" s="226"/>
      <c r="H488" s="226"/>
      <c r="I488" s="226"/>
      <c r="J488" s="226"/>
      <c r="K488" s="226"/>
      <c r="L488" s="226"/>
      <c r="N488" s="226"/>
      <c r="O488" s="226"/>
      <c r="P488" s="226"/>
      <c r="Q488" s="226"/>
      <c r="R488" s="226"/>
      <c r="S488" s="226"/>
      <c r="T488" s="226"/>
      <c r="U488" s="226"/>
    </row>
    <row r="489" spans="2:21">
      <c r="B489" s="226"/>
      <c r="C489" s="226"/>
      <c r="D489" s="226"/>
      <c r="E489" s="226"/>
      <c r="F489" s="226"/>
      <c r="G489" s="226"/>
      <c r="H489" s="226"/>
      <c r="I489" s="226"/>
      <c r="J489" s="226"/>
      <c r="K489" s="226"/>
      <c r="L489" s="226"/>
      <c r="N489" s="226"/>
      <c r="O489" s="226"/>
      <c r="P489" s="226"/>
      <c r="Q489" s="226"/>
      <c r="R489" s="226"/>
      <c r="S489" s="226"/>
      <c r="T489" s="226"/>
      <c r="U489" s="226"/>
    </row>
    <row r="490" spans="2:21">
      <c r="B490" s="226"/>
      <c r="C490" s="226"/>
      <c r="D490" s="226"/>
      <c r="E490" s="226"/>
      <c r="F490" s="226"/>
      <c r="G490" s="226"/>
      <c r="H490" s="226"/>
      <c r="I490" s="226"/>
      <c r="J490" s="226"/>
      <c r="K490" s="226"/>
      <c r="L490" s="226"/>
      <c r="N490" s="226"/>
      <c r="O490" s="226"/>
      <c r="P490" s="226"/>
      <c r="Q490" s="226"/>
      <c r="R490" s="226"/>
      <c r="S490" s="226"/>
      <c r="T490" s="226"/>
      <c r="U490" s="226"/>
    </row>
    <row r="491" spans="2:21">
      <c r="B491" s="226"/>
      <c r="C491" s="226"/>
      <c r="D491" s="226"/>
      <c r="E491" s="226"/>
      <c r="F491" s="226"/>
      <c r="G491" s="226"/>
      <c r="H491" s="226"/>
      <c r="I491" s="226"/>
      <c r="J491" s="226"/>
      <c r="K491" s="226"/>
      <c r="L491" s="226"/>
      <c r="N491" s="226"/>
      <c r="O491" s="226"/>
      <c r="P491" s="226"/>
      <c r="Q491" s="226"/>
      <c r="R491" s="226"/>
      <c r="S491" s="226"/>
      <c r="T491" s="226"/>
      <c r="U491" s="226"/>
    </row>
    <row r="492" spans="2:21">
      <c r="B492" s="226"/>
      <c r="C492" s="226"/>
      <c r="D492" s="226"/>
      <c r="E492" s="226"/>
      <c r="F492" s="226"/>
      <c r="G492" s="226"/>
      <c r="H492" s="226"/>
      <c r="I492" s="226"/>
      <c r="J492" s="226"/>
      <c r="K492" s="226"/>
      <c r="L492" s="226"/>
      <c r="N492" s="226"/>
      <c r="O492" s="226"/>
      <c r="P492" s="226"/>
      <c r="Q492" s="226"/>
      <c r="R492" s="226"/>
      <c r="S492" s="226"/>
      <c r="T492" s="226"/>
      <c r="U492" s="226"/>
    </row>
    <row r="493" spans="2:21">
      <c r="B493" s="226"/>
      <c r="C493" s="226"/>
      <c r="D493" s="226"/>
      <c r="E493" s="226"/>
      <c r="F493" s="226"/>
      <c r="G493" s="226"/>
      <c r="H493" s="226"/>
      <c r="I493" s="226"/>
      <c r="J493" s="226"/>
      <c r="K493" s="226"/>
      <c r="L493" s="226"/>
      <c r="N493" s="226"/>
      <c r="O493" s="226"/>
      <c r="P493" s="226"/>
      <c r="Q493" s="226"/>
      <c r="R493" s="226"/>
      <c r="S493" s="226"/>
      <c r="T493" s="226"/>
      <c r="U493" s="226"/>
    </row>
    <row r="494" spans="2:21">
      <c r="B494" s="226"/>
      <c r="C494" s="226"/>
      <c r="D494" s="226"/>
      <c r="E494" s="226"/>
      <c r="F494" s="226"/>
      <c r="G494" s="226"/>
      <c r="H494" s="226"/>
      <c r="I494" s="226"/>
      <c r="J494" s="226"/>
      <c r="K494" s="226"/>
      <c r="L494" s="226"/>
      <c r="N494" s="226"/>
      <c r="O494" s="226"/>
      <c r="P494" s="226"/>
      <c r="Q494" s="226"/>
      <c r="R494" s="226"/>
      <c r="S494" s="226"/>
      <c r="T494" s="226"/>
      <c r="U494" s="226"/>
    </row>
    <row r="495" spans="2:21">
      <c r="B495" s="226"/>
      <c r="C495" s="226"/>
      <c r="D495" s="226"/>
      <c r="E495" s="226"/>
      <c r="F495" s="226"/>
      <c r="G495" s="226"/>
      <c r="H495" s="226"/>
      <c r="I495" s="226"/>
      <c r="J495" s="226"/>
      <c r="K495" s="226"/>
      <c r="L495" s="226"/>
      <c r="N495" s="226"/>
      <c r="O495" s="226"/>
      <c r="P495" s="226"/>
      <c r="Q495" s="226"/>
      <c r="R495" s="226"/>
      <c r="S495" s="226"/>
      <c r="T495" s="226"/>
      <c r="U495" s="226"/>
    </row>
    <row r="496" spans="2:21">
      <c r="B496" s="226"/>
      <c r="C496" s="226"/>
      <c r="D496" s="226"/>
      <c r="E496" s="226"/>
      <c r="F496" s="226"/>
      <c r="G496" s="226"/>
      <c r="H496" s="226"/>
      <c r="I496" s="226"/>
      <c r="J496" s="226"/>
      <c r="K496" s="226"/>
      <c r="L496" s="226"/>
      <c r="N496" s="226"/>
      <c r="O496" s="226"/>
      <c r="P496" s="226"/>
      <c r="Q496" s="226"/>
      <c r="R496" s="226"/>
      <c r="S496" s="226"/>
      <c r="T496" s="226"/>
      <c r="U496" s="226"/>
    </row>
    <row r="497" spans="2:21">
      <c r="B497" s="226"/>
      <c r="C497" s="226"/>
      <c r="D497" s="226"/>
      <c r="E497" s="226"/>
      <c r="F497" s="226"/>
      <c r="G497" s="226"/>
      <c r="H497" s="226"/>
      <c r="I497" s="226"/>
      <c r="J497" s="226"/>
      <c r="K497" s="226"/>
      <c r="L497" s="226"/>
      <c r="N497" s="226"/>
      <c r="O497" s="226"/>
      <c r="P497" s="226"/>
      <c r="Q497" s="226"/>
      <c r="R497" s="226"/>
      <c r="S497" s="226"/>
      <c r="T497" s="226"/>
      <c r="U497" s="226"/>
    </row>
    <row r="498" spans="2:21">
      <c r="B498" s="226"/>
      <c r="C498" s="226"/>
      <c r="D498" s="226"/>
      <c r="E498" s="226"/>
      <c r="F498" s="226"/>
      <c r="G498" s="226"/>
      <c r="H498" s="226"/>
      <c r="I498" s="226"/>
      <c r="J498" s="226"/>
      <c r="K498" s="226"/>
      <c r="L498" s="226"/>
      <c r="N498" s="226"/>
      <c r="O498" s="226"/>
      <c r="P498" s="226"/>
      <c r="Q498" s="226"/>
      <c r="R498" s="226"/>
      <c r="S498" s="226"/>
      <c r="T498" s="226"/>
      <c r="U498" s="226"/>
    </row>
    <row r="499" spans="2:21">
      <c r="B499" s="226"/>
      <c r="C499" s="226"/>
      <c r="D499" s="226"/>
      <c r="E499" s="226"/>
      <c r="F499" s="226"/>
      <c r="G499" s="226"/>
      <c r="H499" s="226"/>
      <c r="I499" s="226"/>
      <c r="J499" s="226"/>
      <c r="K499" s="226"/>
      <c r="L499" s="226"/>
      <c r="N499" s="226"/>
      <c r="O499" s="226"/>
      <c r="P499" s="226"/>
      <c r="Q499" s="226"/>
      <c r="R499" s="226"/>
      <c r="S499" s="226"/>
      <c r="T499" s="226"/>
      <c r="U499" s="226"/>
    </row>
    <row r="500" spans="2:21">
      <c r="B500" s="226"/>
      <c r="C500" s="226"/>
      <c r="D500" s="226"/>
      <c r="E500" s="226"/>
      <c r="F500" s="226"/>
      <c r="G500" s="226"/>
      <c r="H500" s="226"/>
      <c r="I500" s="226"/>
      <c r="J500" s="226"/>
      <c r="K500" s="226"/>
      <c r="L500" s="226"/>
      <c r="N500" s="226"/>
      <c r="O500" s="226"/>
      <c r="P500" s="226"/>
      <c r="Q500" s="226"/>
      <c r="R500" s="226"/>
      <c r="S500" s="226"/>
      <c r="T500" s="226"/>
      <c r="U500" s="226"/>
    </row>
    <row r="501" spans="2:21">
      <c r="B501" s="226"/>
      <c r="C501" s="226"/>
      <c r="D501" s="226"/>
      <c r="E501" s="226"/>
      <c r="F501" s="226"/>
      <c r="G501" s="226"/>
      <c r="H501" s="226"/>
      <c r="I501" s="226"/>
      <c r="J501" s="226"/>
      <c r="K501" s="226"/>
      <c r="L501" s="226"/>
      <c r="N501" s="226"/>
      <c r="O501" s="226"/>
      <c r="P501" s="226"/>
      <c r="Q501" s="226"/>
      <c r="R501" s="226"/>
      <c r="S501" s="226"/>
      <c r="T501" s="226"/>
      <c r="U501" s="226"/>
    </row>
    <row r="502" spans="2:21">
      <c r="B502" s="226"/>
      <c r="C502" s="226"/>
      <c r="D502" s="226"/>
      <c r="E502" s="226"/>
      <c r="F502" s="226"/>
      <c r="G502" s="226"/>
      <c r="H502" s="226"/>
      <c r="I502" s="226"/>
      <c r="J502" s="226"/>
      <c r="K502" s="226"/>
      <c r="L502" s="226"/>
      <c r="N502" s="226"/>
      <c r="O502" s="226"/>
      <c r="P502" s="226"/>
      <c r="Q502" s="226"/>
      <c r="R502" s="226"/>
      <c r="S502" s="226"/>
      <c r="T502" s="226"/>
      <c r="U502" s="226"/>
    </row>
    <row r="503" spans="2:21">
      <c r="B503" s="226"/>
      <c r="C503" s="226"/>
      <c r="D503" s="226"/>
      <c r="E503" s="226"/>
      <c r="F503" s="226"/>
      <c r="G503" s="226"/>
      <c r="H503" s="226"/>
      <c r="I503" s="226"/>
      <c r="J503" s="226"/>
      <c r="K503" s="226"/>
      <c r="L503" s="226"/>
      <c r="N503" s="226"/>
      <c r="O503" s="226"/>
      <c r="P503" s="226"/>
      <c r="Q503" s="226"/>
      <c r="R503" s="226"/>
      <c r="S503" s="226"/>
      <c r="T503" s="226"/>
      <c r="U503" s="226"/>
    </row>
    <row r="504" spans="2:21">
      <c r="B504" s="226"/>
      <c r="C504" s="226"/>
      <c r="D504" s="226"/>
      <c r="E504" s="226"/>
      <c r="F504" s="226"/>
      <c r="G504" s="226"/>
      <c r="H504" s="226"/>
      <c r="I504" s="226"/>
      <c r="J504" s="226"/>
      <c r="K504" s="226"/>
      <c r="L504" s="226"/>
      <c r="N504" s="226"/>
      <c r="O504" s="226"/>
      <c r="P504" s="226"/>
      <c r="Q504" s="226"/>
      <c r="R504" s="226"/>
      <c r="S504" s="226"/>
      <c r="T504" s="226"/>
      <c r="U504" s="226"/>
    </row>
    <row r="505" spans="2:21">
      <c r="B505" s="226"/>
      <c r="C505" s="226"/>
      <c r="D505" s="226"/>
      <c r="E505" s="226"/>
      <c r="F505" s="226"/>
      <c r="G505" s="226"/>
      <c r="H505" s="226"/>
      <c r="I505" s="226"/>
      <c r="J505" s="226"/>
      <c r="K505" s="226"/>
      <c r="L505" s="226"/>
      <c r="N505" s="226"/>
      <c r="O505" s="226"/>
      <c r="P505" s="226"/>
      <c r="Q505" s="226"/>
      <c r="R505" s="226"/>
      <c r="S505" s="226"/>
      <c r="T505" s="226"/>
      <c r="U505" s="226"/>
    </row>
    <row r="506" spans="2:21">
      <c r="B506" s="226"/>
      <c r="C506" s="226"/>
      <c r="D506" s="226"/>
      <c r="E506" s="226"/>
      <c r="F506" s="226"/>
      <c r="G506" s="226"/>
      <c r="H506" s="226"/>
      <c r="I506" s="226"/>
      <c r="J506" s="226"/>
      <c r="K506" s="226"/>
      <c r="L506" s="226"/>
      <c r="N506" s="226"/>
      <c r="O506" s="226"/>
      <c r="P506" s="226"/>
      <c r="Q506" s="226"/>
      <c r="R506" s="226"/>
      <c r="S506" s="226"/>
      <c r="T506" s="226"/>
      <c r="U506" s="226"/>
    </row>
    <row r="507" spans="2:21">
      <c r="B507" s="226"/>
      <c r="C507" s="226"/>
      <c r="D507" s="226"/>
      <c r="E507" s="226"/>
      <c r="F507" s="226"/>
      <c r="G507" s="226"/>
      <c r="H507" s="226"/>
      <c r="I507" s="226"/>
      <c r="J507" s="226"/>
      <c r="K507" s="226"/>
      <c r="L507" s="226"/>
      <c r="N507" s="226"/>
      <c r="O507" s="226"/>
      <c r="P507" s="226"/>
      <c r="Q507" s="226"/>
      <c r="R507" s="226"/>
      <c r="S507" s="226"/>
      <c r="T507" s="226"/>
      <c r="U507" s="226"/>
    </row>
    <row r="508" spans="2:21">
      <c r="B508" s="226"/>
      <c r="C508" s="226"/>
      <c r="D508" s="226"/>
      <c r="E508" s="226"/>
      <c r="F508" s="226"/>
      <c r="G508" s="226"/>
      <c r="H508" s="226"/>
      <c r="I508" s="226"/>
      <c r="J508" s="226"/>
      <c r="K508" s="226"/>
      <c r="L508" s="226"/>
      <c r="N508" s="226"/>
      <c r="O508" s="226"/>
      <c r="P508" s="226"/>
      <c r="Q508" s="226"/>
      <c r="R508" s="226"/>
      <c r="S508" s="226"/>
      <c r="T508" s="226"/>
      <c r="U508" s="226"/>
    </row>
    <row r="509" spans="2:21">
      <c r="B509" s="226"/>
      <c r="C509" s="226"/>
      <c r="D509" s="226"/>
      <c r="E509" s="226"/>
      <c r="F509" s="226"/>
      <c r="G509" s="226"/>
      <c r="H509" s="226"/>
      <c r="I509" s="226"/>
      <c r="J509" s="226"/>
      <c r="K509" s="226"/>
      <c r="L509" s="226"/>
      <c r="N509" s="226"/>
      <c r="O509" s="226"/>
      <c r="P509" s="226"/>
      <c r="Q509" s="226"/>
      <c r="R509" s="226"/>
      <c r="S509" s="226"/>
      <c r="T509" s="226"/>
      <c r="U509" s="226"/>
    </row>
    <row r="510" spans="2:21">
      <c r="B510" s="226"/>
      <c r="C510" s="226"/>
      <c r="D510" s="226"/>
      <c r="E510" s="226"/>
      <c r="F510" s="226"/>
      <c r="G510" s="226"/>
      <c r="H510" s="226"/>
      <c r="I510" s="226"/>
      <c r="J510" s="226"/>
      <c r="K510" s="226"/>
      <c r="L510" s="226"/>
      <c r="N510" s="226"/>
      <c r="O510" s="226"/>
      <c r="P510" s="226"/>
      <c r="Q510" s="226"/>
      <c r="R510" s="226"/>
      <c r="S510" s="226"/>
      <c r="T510" s="226"/>
      <c r="U510" s="226"/>
    </row>
    <row r="511" spans="2:21">
      <c r="B511" s="226"/>
      <c r="C511" s="226"/>
      <c r="D511" s="226"/>
      <c r="E511" s="226"/>
      <c r="F511" s="226"/>
      <c r="G511" s="226"/>
      <c r="H511" s="226"/>
      <c r="I511" s="226"/>
      <c r="J511" s="226"/>
      <c r="K511" s="226"/>
      <c r="L511" s="226"/>
      <c r="N511" s="226"/>
      <c r="O511" s="226"/>
      <c r="P511" s="226"/>
      <c r="Q511" s="226"/>
      <c r="R511" s="226"/>
      <c r="S511" s="226"/>
      <c r="T511" s="226"/>
      <c r="U511" s="226"/>
    </row>
    <row r="512" spans="2:21">
      <c r="B512" s="226"/>
      <c r="C512" s="226"/>
      <c r="D512" s="226"/>
      <c r="E512" s="226"/>
      <c r="F512" s="226"/>
      <c r="G512" s="226"/>
      <c r="H512" s="226"/>
      <c r="I512" s="226"/>
      <c r="J512" s="226"/>
      <c r="K512" s="226"/>
      <c r="L512" s="226"/>
      <c r="N512" s="226"/>
      <c r="O512" s="226"/>
      <c r="P512" s="226"/>
      <c r="Q512" s="226"/>
      <c r="R512" s="226"/>
      <c r="S512" s="226"/>
      <c r="T512" s="226"/>
      <c r="U512" s="226"/>
    </row>
    <row r="513" spans="2:21">
      <c r="B513" s="226"/>
      <c r="C513" s="226"/>
      <c r="D513" s="226"/>
      <c r="E513" s="226"/>
      <c r="F513" s="226"/>
      <c r="G513" s="226"/>
      <c r="H513" s="226"/>
      <c r="I513" s="226"/>
      <c r="J513" s="226"/>
      <c r="K513" s="226"/>
      <c r="L513" s="226"/>
      <c r="N513" s="226"/>
      <c r="O513" s="226"/>
      <c r="P513" s="226"/>
      <c r="Q513" s="226"/>
      <c r="R513" s="226"/>
      <c r="S513" s="226"/>
      <c r="T513" s="226"/>
      <c r="U513" s="226"/>
    </row>
    <row r="514" spans="2:21">
      <c r="B514" s="226"/>
      <c r="C514" s="226"/>
      <c r="D514" s="226"/>
      <c r="E514" s="226"/>
      <c r="F514" s="226"/>
      <c r="G514" s="226"/>
      <c r="H514" s="226"/>
      <c r="I514" s="226"/>
      <c r="J514" s="226"/>
      <c r="K514" s="226"/>
      <c r="L514" s="226"/>
      <c r="N514" s="226"/>
      <c r="O514" s="226"/>
      <c r="P514" s="226"/>
      <c r="Q514" s="226"/>
      <c r="R514" s="226"/>
      <c r="S514" s="226"/>
      <c r="T514" s="226"/>
      <c r="U514" s="226"/>
    </row>
    <row r="515" spans="2:21">
      <c r="B515" s="226"/>
      <c r="C515" s="226"/>
      <c r="D515" s="226"/>
      <c r="E515" s="226"/>
      <c r="F515" s="226"/>
      <c r="G515" s="226"/>
      <c r="H515" s="226"/>
      <c r="I515" s="226"/>
      <c r="J515" s="226"/>
      <c r="K515" s="226"/>
      <c r="L515" s="226"/>
      <c r="N515" s="226"/>
      <c r="O515" s="226"/>
      <c r="P515" s="226"/>
      <c r="Q515" s="226"/>
      <c r="R515" s="226"/>
      <c r="S515" s="226"/>
      <c r="T515" s="226"/>
      <c r="U515" s="226"/>
    </row>
    <row r="516" spans="2:21">
      <c r="B516" s="226"/>
      <c r="C516" s="226"/>
      <c r="D516" s="226"/>
      <c r="E516" s="226"/>
      <c r="F516" s="226"/>
      <c r="G516" s="226"/>
      <c r="H516" s="226"/>
      <c r="I516" s="226"/>
      <c r="J516" s="226"/>
      <c r="K516" s="226"/>
      <c r="L516" s="226"/>
      <c r="N516" s="226"/>
      <c r="O516" s="226"/>
      <c r="P516" s="226"/>
      <c r="Q516" s="226"/>
      <c r="R516" s="226"/>
      <c r="S516" s="226"/>
      <c r="T516" s="226"/>
      <c r="U516" s="226"/>
    </row>
    <row r="517" spans="2:21">
      <c r="B517" s="226"/>
      <c r="C517" s="226"/>
      <c r="D517" s="226"/>
      <c r="E517" s="226"/>
      <c r="F517" s="226"/>
      <c r="G517" s="226"/>
      <c r="H517" s="226"/>
      <c r="I517" s="226"/>
      <c r="J517" s="226"/>
      <c r="K517" s="226"/>
      <c r="L517" s="226"/>
      <c r="N517" s="226"/>
      <c r="O517" s="226"/>
      <c r="P517" s="226"/>
      <c r="Q517" s="226"/>
      <c r="R517" s="226"/>
      <c r="S517" s="226"/>
      <c r="T517" s="226"/>
      <c r="U517" s="226"/>
    </row>
    <row r="518" spans="2:21">
      <c r="B518" s="226"/>
      <c r="C518" s="226"/>
      <c r="D518" s="226"/>
      <c r="E518" s="226"/>
      <c r="F518" s="226"/>
      <c r="G518" s="226"/>
      <c r="H518" s="226"/>
      <c r="I518" s="226"/>
      <c r="J518" s="226"/>
      <c r="K518" s="226"/>
      <c r="L518" s="226"/>
      <c r="N518" s="226"/>
      <c r="O518" s="226"/>
      <c r="P518" s="226"/>
      <c r="Q518" s="226"/>
      <c r="R518" s="226"/>
      <c r="S518" s="226"/>
      <c r="T518" s="226"/>
      <c r="U518" s="226"/>
    </row>
    <row r="519" spans="2:21">
      <c r="B519" s="226"/>
      <c r="C519" s="226"/>
      <c r="D519" s="226"/>
      <c r="E519" s="226"/>
      <c r="F519" s="226"/>
      <c r="G519" s="226"/>
      <c r="H519" s="226"/>
      <c r="I519" s="226"/>
      <c r="J519" s="226"/>
      <c r="K519" s="226"/>
      <c r="L519" s="226"/>
      <c r="N519" s="226"/>
      <c r="O519" s="226"/>
      <c r="P519" s="226"/>
      <c r="Q519" s="226"/>
      <c r="R519" s="226"/>
      <c r="S519" s="226"/>
      <c r="T519" s="226"/>
      <c r="U519" s="226"/>
    </row>
    <row r="520" spans="2:21">
      <c r="B520" s="226"/>
      <c r="C520" s="226"/>
      <c r="D520" s="226"/>
      <c r="E520" s="226"/>
      <c r="F520" s="226"/>
      <c r="G520" s="226"/>
      <c r="H520" s="226"/>
      <c r="I520" s="226"/>
      <c r="J520" s="226"/>
      <c r="K520" s="226"/>
      <c r="L520" s="226"/>
      <c r="N520" s="226"/>
      <c r="O520" s="226"/>
      <c r="P520" s="226"/>
      <c r="Q520" s="226"/>
      <c r="R520" s="226"/>
      <c r="S520" s="226"/>
      <c r="T520" s="226"/>
      <c r="U520" s="226"/>
    </row>
    <row r="521" spans="2:21">
      <c r="B521" s="226"/>
      <c r="C521" s="226"/>
      <c r="D521" s="226"/>
      <c r="E521" s="226"/>
      <c r="F521" s="226"/>
      <c r="G521" s="226"/>
      <c r="H521" s="226"/>
      <c r="I521" s="226"/>
      <c r="J521" s="226"/>
      <c r="K521" s="226"/>
      <c r="L521" s="226"/>
      <c r="N521" s="226"/>
      <c r="O521" s="226"/>
      <c r="P521" s="226"/>
      <c r="Q521" s="226"/>
      <c r="R521" s="226"/>
      <c r="S521" s="226"/>
      <c r="T521" s="226"/>
      <c r="U521" s="226"/>
    </row>
    <row r="522" spans="2:21">
      <c r="B522" s="226"/>
      <c r="C522" s="226"/>
      <c r="D522" s="226"/>
      <c r="E522" s="226"/>
      <c r="F522" s="226"/>
      <c r="G522" s="226"/>
      <c r="H522" s="226"/>
      <c r="I522" s="226"/>
      <c r="J522" s="226"/>
      <c r="K522" s="226"/>
      <c r="L522" s="226"/>
      <c r="N522" s="226"/>
      <c r="O522" s="226"/>
      <c r="P522" s="226"/>
      <c r="Q522" s="226"/>
      <c r="R522" s="226"/>
      <c r="S522" s="226"/>
      <c r="T522" s="226"/>
      <c r="U522" s="226"/>
    </row>
    <row r="523" spans="2:21">
      <c r="B523" s="226"/>
      <c r="C523" s="226"/>
      <c r="D523" s="226"/>
      <c r="E523" s="226"/>
      <c r="F523" s="226"/>
      <c r="G523" s="226"/>
      <c r="H523" s="226"/>
      <c r="I523" s="226"/>
      <c r="J523" s="226"/>
      <c r="K523" s="226"/>
      <c r="L523" s="226"/>
      <c r="N523" s="226"/>
      <c r="O523" s="226"/>
      <c r="P523" s="226"/>
      <c r="Q523" s="226"/>
      <c r="R523" s="226"/>
      <c r="S523" s="226"/>
      <c r="T523" s="226"/>
      <c r="U523" s="226"/>
    </row>
    <row r="524" spans="2:21">
      <c r="B524" s="226"/>
      <c r="C524" s="226"/>
      <c r="D524" s="226"/>
      <c r="E524" s="226"/>
      <c r="F524" s="226"/>
      <c r="G524" s="226"/>
      <c r="H524" s="226"/>
      <c r="I524" s="226"/>
      <c r="J524" s="226"/>
      <c r="K524" s="226"/>
      <c r="L524" s="226"/>
      <c r="N524" s="226"/>
      <c r="O524" s="226"/>
      <c r="P524" s="226"/>
      <c r="Q524" s="226"/>
      <c r="R524" s="226"/>
      <c r="S524" s="226"/>
      <c r="T524" s="226"/>
      <c r="U524" s="226"/>
    </row>
    <row r="525" spans="2:21">
      <c r="B525" s="226"/>
      <c r="C525" s="226"/>
      <c r="D525" s="226"/>
      <c r="E525" s="226"/>
      <c r="F525" s="226"/>
      <c r="G525" s="226"/>
      <c r="H525" s="226"/>
      <c r="I525" s="226"/>
      <c r="J525" s="226"/>
      <c r="K525" s="226"/>
      <c r="L525" s="226"/>
      <c r="N525" s="226"/>
      <c r="O525" s="226"/>
      <c r="P525" s="226"/>
      <c r="Q525" s="226"/>
      <c r="R525" s="226"/>
      <c r="S525" s="226"/>
      <c r="T525" s="226"/>
      <c r="U525" s="226"/>
    </row>
    <row r="526" spans="2:21">
      <c r="B526" s="226"/>
      <c r="C526" s="226"/>
      <c r="D526" s="226"/>
      <c r="E526" s="226"/>
      <c r="F526" s="226"/>
      <c r="G526" s="226"/>
      <c r="H526" s="226"/>
      <c r="I526" s="226"/>
      <c r="J526" s="226"/>
      <c r="K526" s="226"/>
      <c r="L526" s="226"/>
      <c r="N526" s="226"/>
      <c r="O526" s="226"/>
      <c r="P526" s="226"/>
      <c r="Q526" s="226"/>
      <c r="R526" s="226"/>
      <c r="S526" s="226"/>
      <c r="T526" s="226"/>
      <c r="U526" s="226"/>
    </row>
    <row r="527" spans="2:21">
      <c r="B527" s="226"/>
      <c r="C527" s="226"/>
      <c r="D527" s="226"/>
      <c r="E527" s="226"/>
      <c r="F527" s="226"/>
      <c r="G527" s="226"/>
      <c r="H527" s="226"/>
      <c r="I527" s="226"/>
      <c r="J527" s="226"/>
      <c r="K527" s="226"/>
      <c r="L527" s="226"/>
      <c r="N527" s="226"/>
      <c r="O527" s="226"/>
      <c r="P527" s="226"/>
      <c r="Q527" s="226"/>
      <c r="R527" s="226"/>
      <c r="S527" s="226"/>
      <c r="T527" s="226"/>
      <c r="U527" s="226"/>
    </row>
    <row r="528" spans="2:21">
      <c r="B528" s="226"/>
      <c r="C528" s="226"/>
      <c r="D528" s="226"/>
      <c r="E528" s="226"/>
      <c r="F528" s="226"/>
      <c r="G528" s="226"/>
      <c r="H528" s="226"/>
      <c r="I528" s="226"/>
      <c r="J528" s="226"/>
      <c r="K528" s="226"/>
      <c r="L528" s="226"/>
      <c r="N528" s="226"/>
      <c r="O528" s="226"/>
      <c r="P528" s="226"/>
      <c r="Q528" s="226"/>
      <c r="R528" s="226"/>
      <c r="S528" s="226"/>
      <c r="T528" s="226"/>
      <c r="U528" s="226"/>
    </row>
    <row r="529" spans="2:21">
      <c r="B529" s="226"/>
      <c r="C529" s="226"/>
      <c r="D529" s="226"/>
      <c r="E529" s="226"/>
      <c r="F529" s="226"/>
      <c r="G529" s="226"/>
      <c r="H529" s="226"/>
      <c r="I529" s="226"/>
      <c r="J529" s="226"/>
      <c r="K529" s="226"/>
      <c r="L529" s="226"/>
      <c r="N529" s="226"/>
      <c r="O529" s="226"/>
      <c r="P529" s="226"/>
      <c r="Q529" s="226"/>
      <c r="R529" s="226"/>
      <c r="S529" s="226"/>
      <c r="T529" s="226"/>
      <c r="U529" s="226"/>
    </row>
    <row r="530" spans="2:21">
      <c r="B530" s="226"/>
      <c r="C530" s="226"/>
      <c r="D530" s="226"/>
      <c r="E530" s="226"/>
      <c r="F530" s="226"/>
      <c r="G530" s="226"/>
      <c r="H530" s="226"/>
      <c r="I530" s="226"/>
      <c r="J530" s="226"/>
      <c r="K530" s="226"/>
      <c r="L530" s="226"/>
      <c r="N530" s="226"/>
      <c r="O530" s="226"/>
      <c r="P530" s="226"/>
      <c r="Q530" s="226"/>
      <c r="R530" s="226"/>
      <c r="S530" s="226"/>
      <c r="T530" s="226"/>
      <c r="U530" s="226"/>
    </row>
    <row r="531" spans="2:21">
      <c r="B531" s="226"/>
      <c r="C531" s="226"/>
      <c r="D531" s="226"/>
      <c r="E531" s="226"/>
      <c r="F531" s="226"/>
      <c r="G531" s="226"/>
      <c r="H531" s="226"/>
      <c r="I531" s="226"/>
      <c r="J531" s="226"/>
      <c r="K531" s="226"/>
      <c r="L531" s="226"/>
      <c r="N531" s="226"/>
      <c r="O531" s="226"/>
      <c r="P531" s="226"/>
      <c r="Q531" s="226"/>
      <c r="R531" s="226"/>
      <c r="S531" s="226"/>
      <c r="T531" s="226"/>
      <c r="U531" s="226"/>
    </row>
    <row r="532" spans="2:21">
      <c r="B532" s="226"/>
      <c r="C532" s="226"/>
      <c r="D532" s="226"/>
      <c r="E532" s="226"/>
      <c r="F532" s="226"/>
      <c r="G532" s="226"/>
      <c r="H532" s="226"/>
      <c r="I532" s="226"/>
      <c r="J532" s="226"/>
      <c r="K532" s="226"/>
      <c r="L532" s="226"/>
      <c r="N532" s="226"/>
      <c r="O532" s="226"/>
      <c r="P532" s="226"/>
      <c r="Q532" s="226"/>
      <c r="R532" s="226"/>
      <c r="S532" s="226"/>
      <c r="T532" s="226"/>
      <c r="U532" s="226"/>
    </row>
    <row r="533" spans="2:21">
      <c r="B533" s="226"/>
      <c r="C533" s="226"/>
      <c r="D533" s="226"/>
      <c r="E533" s="226"/>
      <c r="F533" s="226"/>
      <c r="G533" s="226"/>
      <c r="H533" s="226"/>
      <c r="I533" s="226"/>
      <c r="J533" s="226"/>
      <c r="K533" s="226"/>
      <c r="L533" s="226"/>
      <c r="N533" s="226"/>
      <c r="O533" s="226"/>
      <c r="P533" s="226"/>
      <c r="Q533" s="226"/>
      <c r="R533" s="226"/>
      <c r="S533" s="226"/>
      <c r="T533" s="226"/>
      <c r="U533" s="226"/>
    </row>
    <row r="534" spans="2:21">
      <c r="B534" s="226"/>
      <c r="C534" s="226"/>
      <c r="D534" s="226"/>
      <c r="E534" s="226"/>
      <c r="F534" s="226"/>
      <c r="G534" s="226"/>
      <c r="H534" s="226"/>
      <c r="I534" s="226"/>
      <c r="J534" s="226"/>
      <c r="K534" s="226"/>
      <c r="L534" s="226"/>
      <c r="N534" s="226"/>
      <c r="O534" s="226"/>
      <c r="P534" s="226"/>
      <c r="Q534" s="226"/>
      <c r="R534" s="226"/>
      <c r="S534" s="226"/>
      <c r="T534" s="226"/>
      <c r="U534" s="226"/>
    </row>
    <row r="535" spans="2:21">
      <c r="B535" s="226"/>
      <c r="C535" s="226"/>
      <c r="D535" s="226"/>
      <c r="E535" s="226"/>
      <c r="F535" s="226"/>
      <c r="G535" s="226"/>
      <c r="H535" s="226"/>
      <c r="I535" s="226"/>
      <c r="J535" s="226"/>
      <c r="K535" s="226"/>
      <c r="L535" s="226"/>
      <c r="N535" s="226"/>
      <c r="O535" s="226"/>
      <c r="P535" s="226"/>
      <c r="Q535" s="226"/>
      <c r="R535" s="226"/>
      <c r="S535" s="226"/>
      <c r="T535" s="226"/>
      <c r="U535" s="226"/>
    </row>
    <row r="536" spans="2:21">
      <c r="B536" s="226"/>
      <c r="C536" s="226"/>
      <c r="D536" s="226"/>
      <c r="E536" s="226"/>
      <c r="F536" s="226"/>
      <c r="G536" s="226"/>
      <c r="H536" s="226"/>
      <c r="I536" s="226"/>
      <c r="J536" s="226"/>
      <c r="K536" s="226"/>
      <c r="L536" s="226"/>
      <c r="N536" s="226"/>
      <c r="O536" s="226"/>
      <c r="P536" s="226"/>
      <c r="Q536" s="226"/>
      <c r="R536" s="226"/>
      <c r="S536" s="226"/>
      <c r="T536" s="226"/>
      <c r="U536" s="226"/>
    </row>
    <row r="537" spans="2:21">
      <c r="B537" s="226"/>
      <c r="C537" s="226"/>
      <c r="D537" s="226"/>
      <c r="E537" s="226"/>
      <c r="F537" s="226"/>
      <c r="G537" s="226"/>
      <c r="H537" s="226"/>
      <c r="I537" s="226"/>
      <c r="J537" s="226"/>
      <c r="K537" s="226"/>
      <c r="L537" s="226"/>
      <c r="N537" s="226"/>
      <c r="O537" s="226"/>
      <c r="P537" s="226"/>
      <c r="Q537" s="226"/>
      <c r="R537" s="226"/>
      <c r="S537" s="226"/>
      <c r="T537" s="226"/>
      <c r="U537" s="226"/>
    </row>
    <row r="538" spans="2:21">
      <c r="B538" s="226"/>
      <c r="C538" s="226"/>
      <c r="D538" s="226"/>
      <c r="E538" s="226"/>
      <c r="F538" s="226"/>
      <c r="G538" s="226"/>
      <c r="H538" s="226"/>
      <c r="I538" s="226"/>
      <c r="J538" s="226"/>
      <c r="K538" s="226"/>
      <c r="L538" s="226"/>
      <c r="N538" s="226"/>
      <c r="O538" s="226"/>
      <c r="P538" s="226"/>
      <c r="Q538" s="226"/>
      <c r="R538" s="226"/>
      <c r="S538" s="226"/>
      <c r="T538" s="226"/>
      <c r="U538" s="226"/>
    </row>
    <row r="539" spans="2:21">
      <c r="B539" s="226"/>
      <c r="C539" s="226"/>
      <c r="D539" s="226"/>
      <c r="E539" s="226"/>
      <c r="F539" s="226"/>
      <c r="G539" s="226"/>
      <c r="H539" s="226"/>
      <c r="I539" s="226"/>
      <c r="J539" s="226"/>
      <c r="K539" s="226"/>
      <c r="L539" s="226"/>
      <c r="N539" s="226"/>
      <c r="O539" s="226"/>
      <c r="P539" s="226"/>
      <c r="Q539" s="226"/>
      <c r="R539" s="226"/>
      <c r="S539" s="226"/>
      <c r="T539" s="226"/>
      <c r="U539" s="226"/>
    </row>
    <row r="540" spans="2:21">
      <c r="B540" s="226"/>
      <c r="C540" s="226"/>
      <c r="D540" s="226"/>
      <c r="E540" s="226"/>
      <c r="F540" s="226"/>
      <c r="G540" s="226"/>
      <c r="H540" s="226"/>
      <c r="I540" s="226"/>
      <c r="J540" s="226"/>
      <c r="K540" s="226"/>
      <c r="L540" s="226"/>
      <c r="N540" s="226"/>
      <c r="O540" s="226"/>
      <c r="P540" s="226"/>
      <c r="Q540" s="226"/>
      <c r="R540" s="226"/>
      <c r="S540" s="226"/>
      <c r="T540" s="226"/>
      <c r="U540" s="226"/>
    </row>
    <row r="541" spans="2:21">
      <c r="B541" s="226"/>
      <c r="C541" s="226"/>
      <c r="D541" s="226"/>
      <c r="E541" s="226"/>
      <c r="F541" s="226"/>
      <c r="G541" s="226"/>
      <c r="H541" s="226"/>
      <c r="I541" s="226"/>
      <c r="J541" s="226"/>
      <c r="K541" s="226"/>
      <c r="L541" s="226"/>
      <c r="N541" s="226"/>
      <c r="O541" s="226"/>
      <c r="P541" s="226"/>
      <c r="Q541" s="226"/>
      <c r="R541" s="226"/>
      <c r="S541" s="226"/>
      <c r="T541" s="226"/>
      <c r="U541" s="226"/>
    </row>
    <row r="542" spans="2:21">
      <c r="B542" s="226"/>
      <c r="C542" s="226"/>
      <c r="D542" s="226"/>
      <c r="E542" s="226"/>
      <c r="F542" s="226"/>
      <c r="G542" s="226"/>
      <c r="H542" s="226"/>
      <c r="I542" s="226"/>
      <c r="J542" s="226"/>
      <c r="K542" s="226"/>
      <c r="L542" s="226"/>
      <c r="N542" s="226"/>
      <c r="O542" s="226"/>
      <c r="P542" s="226"/>
      <c r="Q542" s="226"/>
      <c r="R542" s="226"/>
      <c r="S542" s="226"/>
      <c r="T542" s="226"/>
      <c r="U542" s="226"/>
    </row>
    <row r="543" spans="2:21">
      <c r="B543" s="226"/>
      <c r="C543" s="226"/>
      <c r="D543" s="226"/>
      <c r="E543" s="226"/>
      <c r="F543" s="226"/>
      <c r="G543" s="226"/>
      <c r="H543" s="226"/>
      <c r="I543" s="226"/>
      <c r="J543" s="226"/>
      <c r="K543" s="226"/>
      <c r="L543" s="226"/>
      <c r="N543" s="226"/>
      <c r="O543" s="226"/>
      <c r="P543" s="226"/>
      <c r="Q543" s="226"/>
      <c r="R543" s="226"/>
      <c r="S543" s="226"/>
      <c r="T543" s="226"/>
      <c r="U543" s="226"/>
    </row>
    <row r="544" spans="2:21">
      <c r="B544" s="226"/>
      <c r="C544" s="226"/>
      <c r="D544" s="226"/>
      <c r="E544" s="226"/>
      <c r="F544" s="226"/>
      <c r="G544" s="226"/>
      <c r="H544" s="226"/>
      <c r="I544" s="226"/>
      <c r="J544" s="226"/>
      <c r="K544" s="226"/>
      <c r="L544" s="226"/>
      <c r="N544" s="226"/>
      <c r="O544" s="226"/>
      <c r="P544" s="226"/>
      <c r="Q544" s="226"/>
      <c r="R544" s="226"/>
      <c r="S544" s="226"/>
      <c r="T544" s="226"/>
      <c r="U544" s="226"/>
    </row>
    <row r="545" spans="2:21">
      <c r="B545" s="226"/>
      <c r="C545" s="226"/>
      <c r="D545" s="226"/>
      <c r="E545" s="226"/>
      <c r="F545" s="226"/>
      <c r="G545" s="226"/>
      <c r="H545" s="226"/>
      <c r="I545" s="226"/>
      <c r="J545" s="226"/>
      <c r="K545" s="226"/>
      <c r="L545" s="226"/>
      <c r="N545" s="226"/>
      <c r="O545" s="226"/>
      <c r="P545" s="226"/>
      <c r="Q545" s="226"/>
      <c r="R545" s="226"/>
      <c r="S545" s="226"/>
      <c r="T545" s="226"/>
      <c r="U545" s="226"/>
    </row>
    <row r="546" spans="2:21">
      <c r="B546" s="226"/>
      <c r="C546" s="226"/>
      <c r="D546" s="226"/>
      <c r="E546" s="226"/>
      <c r="F546" s="226"/>
      <c r="G546" s="226"/>
      <c r="H546" s="226"/>
      <c r="I546" s="226"/>
      <c r="J546" s="226"/>
      <c r="K546" s="226"/>
      <c r="L546" s="226"/>
      <c r="N546" s="226"/>
      <c r="O546" s="226"/>
      <c r="P546" s="226"/>
      <c r="Q546" s="226"/>
      <c r="R546" s="226"/>
      <c r="S546" s="226"/>
      <c r="T546" s="226"/>
      <c r="U546" s="226"/>
    </row>
    <row r="547" spans="2:21">
      <c r="B547" s="226"/>
      <c r="C547" s="226"/>
      <c r="D547" s="226"/>
      <c r="E547" s="226"/>
      <c r="F547" s="226"/>
      <c r="G547" s="226"/>
      <c r="H547" s="226"/>
      <c r="I547" s="226"/>
      <c r="J547" s="226"/>
      <c r="K547" s="226"/>
      <c r="L547" s="226"/>
      <c r="N547" s="226"/>
      <c r="O547" s="226"/>
      <c r="P547" s="226"/>
      <c r="Q547" s="226"/>
      <c r="R547" s="226"/>
      <c r="S547" s="226"/>
      <c r="T547" s="226"/>
      <c r="U547" s="226"/>
    </row>
    <row r="548" spans="2:21">
      <c r="B548" s="226"/>
      <c r="C548" s="226"/>
      <c r="D548" s="226"/>
      <c r="E548" s="226"/>
      <c r="F548" s="226"/>
      <c r="G548" s="226"/>
      <c r="H548" s="226"/>
      <c r="I548" s="226"/>
      <c r="J548" s="226"/>
      <c r="K548" s="226"/>
      <c r="L548" s="226"/>
      <c r="N548" s="226"/>
      <c r="O548" s="226"/>
      <c r="P548" s="226"/>
      <c r="Q548" s="226"/>
      <c r="R548" s="226"/>
      <c r="S548" s="226"/>
      <c r="T548" s="226"/>
      <c r="U548" s="226"/>
    </row>
    <row r="549" spans="2:21">
      <c r="B549" s="226"/>
      <c r="C549" s="226"/>
      <c r="D549" s="226"/>
      <c r="E549" s="226"/>
      <c r="F549" s="226"/>
      <c r="G549" s="226"/>
      <c r="H549" s="226"/>
      <c r="I549" s="226"/>
      <c r="J549" s="226"/>
      <c r="K549" s="226"/>
      <c r="L549" s="226"/>
      <c r="N549" s="226"/>
      <c r="O549" s="226"/>
      <c r="P549" s="226"/>
      <c r="Q549" s="226"/>
      <c r="R549" s="226"/>
      <c r="S549" s="226"/>
      <c r="T549" s="226"/>
      <c r="U549" s="226"/>
    </row>
    <row r="550" spans="2:21">
      <c r="B550" s="226"/>
      <c r="C550" s="226"/>
      <c r="D550" s="226"/>
      <c r="E550" s="226"/>
      <c r="F550" s="226"/>
      <c r="G550" s="226"/>
      <c r="H550" s="226"/>
      <c r="I550" s="226"/>
      <c r="J550" s="226"/>
      <c r="K550" s="226"/>
      <c r="L550" s="226"/>
      <c r="N550" s="226"/>
      <c r="O550" s="226"/>
      <c r="P550" s="226"/>
      <c r="Q550" s="226"/>
      <c r="R550" s="226"/>
      <c r="S550" s="226"/>
      <c r="T550" s="226"/>
      <c r="U550" s="226"/>
    </row>
    <row r="551" spans="2:21">
      <c r="B551" s="226"/>
      <c r="C551" s="226"/>
      <c r="D551" s="226"/>
      <c r="E551" s="226"/>
      <c r="F551" s="226"/>
      <c r="G551" s="226"/>
      <c r="H551" s="226"/>
      <c r="I551" s="226"/>
      <c r="J551" s="226"/>
      <c r="K551" s="226"/>
      <c r="L551" s="226"/>
      <c r="N551" s="226"/>
      <c r="O551" s="226"/>
      <c r="P551" s="226"/>
      <c r="Q551" s="226"/>
      <c r="R551" s="226"/>
      <c r="S551" s="226"/>
      <c r="T551" s="226"/>
      <c r="U551" s="226"/>
    </row>
    <row r="552" spans="2:21">
      <c r="B552" s="226"/>
      <c r="C552" s="226"/>
      <c r="D552" s="226"/>
      <c r="E552" s="226"/>
      <c r="F552" s="226"/>
      <c r="G552" s="226"/>
      <c r="H552" s="226"/>
      <c r="I552" s="226"/>
      <c r="J552" s="226"/>
      <c r="K552" s="226"/>
      <c r="L552" s="226"/>
      <c r="N552" s="226"/>
      <c r="O552" s="226"/>
      <c r="P552" s="226"/>
      <c r="Q552" s="226"/>
      <c r="R552" s="226"/>
      <c r="S552" s="226"/>
      <c r="T552" s="226"/>
      <c r="U552" s="226"/>
    </row>
    <row r="553" spans="2:21">
      <c r="B553" s="226"/>
      <c r="C553" s="226"/>
      <c r="D553" s="226"/>
      <c r="E553" s="226"/>
      <c r="F553" s="226"/>
      <c r="G553" s="226"/>
      <c r="H553" s="226"/>
      <c r="I553" s="226"/>
      <c r="J553" s="226"/>
      <c r="K553" s="226"/>
      <c r="L553" s="226"/>
      <c r="N553" s="226"/>
      <c r="O553" s="226"/>
      <c r="P553" s="226"/>
      <c r="Q553" s="226"/>
      <c r="R553" s="226"/>
      <c r="S553" s="226"/>
      <c r="T553" s="226"/>
      <c r="U553" s="226"/>
    </row>
    <row r="554" spans="2:21">
      <c r="B554" s="226"/>
      <c r="C554" s="226"/>
      <c r="D554" s="226"/>
      <c r="E554" s="226"/>
      <c r="F554" s="226"/>
      <c r="G554" s="226"/>
      <c r="H554" s="226"/>
      <c r="I554" s="226"/>
      <c r="J554" s="226"/>
      <c r="K554" s="226"/>
      <c r="L554" s="226"/>
      <c r="N554" s="226"/>
      <c r="O554" s="226"/>
      <c r="P554" s="226"/>
      <c r="Q554" s="226"/>
      <c r="R554" s="226"/>
      <c r="S554" s="226"/>
      <c r="T554" s="226"/>
      <c r="U554" s="226"/>
    </row>
    <row r="555" spans="2:21">
      <c r="B555" s="226"/>
      <c r="C555" s="226"/>
      <c r="D555" s="226"/>
      <c r="E555" s="226"/>
      <c r="F555" s="226"/>
      <c r="G555" s="226"/>
      <c r="H555" s="226"/>
      <c r="I555" s="226"/>
      <c r="J555" s="226"/>
      <c r="K555" s="226"/>
      <c r="L555" s="226"/>
      <c r="N555" s="226"/>
      <c r="O555" s="226"/>
      <c r="P555" s="226"/>
      <c r="Q555" s="226"/>
      <c r="R555" s="226"/>
      <c r="S555" s="226"/>
      <c r="T555" s="226"/>
      <c r="U555" s="226"/>
    </row>
    <row r="556" spans="2:21">
      <c r="B556" s="226"/>
      <c r="C556" s="226"/>
      <c r="D556" s="226"/>
      <c r="E556" s="226"/>
      <c r="F556" s="226"/>
      <c r="G556" s="226"/>
      <c r="H556" s="226"/>
      <c r="I556" s="226"/>
      <c r="J556" s="226"/>
      <c r="K556" s="226"/>
      <c r="L556" s="226"/>
      <c r="N556" s="226"/>
      <c r="O556" s="226"/>
      <c r="P556" s="226"/>
      <c r="Q556" s="226"/>
      <c r="R556" s="226"/>
      <c r="S556" s="226"/>
      <c r="T556" s="226"/>
      <c r="U556" s="226"/>
    </row>
    <row r="557" spans="2:21">
      <c r="B557" s="226"/>
      <c r="C557" s="226"/>
      <c r="D557" s="226"/>
      <c r="E557" s="226"/>
      <c r="F557" s="226"/>
      <c r="G557" s="226"/>
      <c r="H557" s="226"/>
      <c r="I557" s="226"/>
      <c r="J557" s="226"/>
      <c r="K557" s="226"/>
      <c r="L557" s="226"/>
      <c r="N557" s="226"/>
      <c r="O557" s="226"/>
      <c r="P557" s="226"/>
      <c r="Q557" s="226"/>
      <c r="R557" s="226"/>
      <c r="S557" s="226"/>
      <c r="T557" s="226"/>
      <c r="U557" s="226"/>
    </row>
    <row r="558" spans="2:21">
      <c r="B558" s="226"/>
      <c r="C558" s="226"/>
      <c r="D558" s="226"/>
      <c r="E558" s="226"/>
      <c r="F558" s="226"/>
      <c r="G558" s="226"/>
      <c r="H558" s="226"/>
      <c r="I558" s="226"/>
      <c r="J558" s="226"/>
      <c r="K558" s="226"/>
      <c r="L558" s="226"/>
      <c r="N558" s="226"/>
      <c r="O558" s="226"/>
      <c r="P558" s="226"/>
      <c r="Q558" s="226"/>
      <c r="R558" s="226"/>
      <c r="S558" s="226"/>
      <c r="T558" s="226"/>
      <c r="U558" s="226"/>
    </row>
    <row r="559" spans="2:21">
      <c r="B559" s="226"/>
      <c r="C559" s="226"/>
      <c r="D559" s="226"/>
      <c r="E559" s="226"/>
      <c r="F559" s="226"/>
      <c r="G559" s="226"/>
      <c r="H559" s="226"/>
      <c r="I559" s="226"/>
      <c r="J559" s="226"/>
      <c r="K559" s="226"/>
      <c r="L559" s="226"/>
      <c r="N559" s="226"/>
      <c r="O559" s="226"/>
      <c r="P559" s="226"/>
      <c r="Q559" s="226"/>
      <c r="R559" s="226"/>
      <c r="S559" s="226"/>
      <c r="T559" s="226"/>
      <c r="U559" s="226"/>
    </row>
    <row r="560" spans="2:21">
      <c r="B560" s="226"/>
      <c r="C560" s="226"/>
      <c r="D560" s="226"/>
      <c r="E560" s="226"/>
      <c r="F560" s="226"/>
      <c r="G560" s="226"/>
      <c r="H560" s="226"/>
      <c r="I560" s="226"/>
      <c r="J560" s="226"/>
      <c r="K560" s="226"/>
      <c r="L560" s="226"/>
      <c r="N560" s="226"/>
      <c r="O560" s="226"/>
      <c r="P560" s="226"/>
      <c r="Q560" s="226"/>
      <c r="R560" s="226"/>
      <c r="S560" s="226"/>
      <c r="T560" s="226"/>
      <c r="U560" s="226"/>
    </row>
    <row r="561" spans="2:21">
      <c r="B561" s="226"/>
      <c r="C561" s="226"/>
      <c r="D561" s="226"/>
      <c r="E561" s="226"/>
      <c r="F561" s="226"/>
      <c r="G561" s="226"/>
      <c r="H561" s="226"/>
      <c r="I561" s="226"/>
      <c r="J561" s="226"/>
      <c r="K561" s="226"/>
      <c r="L561" s="226"/>
      <c r="N561" s="226"/>
      <c r="O561" s="226"/>
      <c r="P561" s="226"/>
      <c r="Q561" s="226"/>
      <c r="R561" s="226"/>
      <c r="S561" s="226"/>
      <c r="T561" s="226"/>
      <c r="U561" s="226"/>
    </row>
    <row r="562" spans="2:21">
      <c r="B562" s="226"/>
      <c r="C562" s="226"/>
      <c r="D562" s="226"/>
      <c r="E562" s="226"/>
      <c r="F562" s="226"/>
      <c r="G562" s="226"/>
      <c r="H562" s="226"/>
      <c r="I562" s="226"/>
      <c r="J562" s="226"/>
      <c r="K562" s="226"/>
      <c r="L562" s="226"/>
      <c r="N562" s="226"/>
      <c r="O562" s="226"/>
      <c r="P562" s="226"/>
      <c r="Q562" s="226"/>
      <c r="R562" s="226"/>
      <c r="S562" s="226"/>
      <c r="T562" s="226"/>
      <c r="U562" s="226"/>
    </row>
    <row r="563" spans="2:21">
      <c r="B563" s="226"/>
      <c r="C563" s="226"/>
      <c r="D563" s="226"/>
      <c r="E563" s="226"/>
      <c r="F563" s="226"/>
      <c r="G563" s="226"/>
      <c r="H563" s="226"/>
      <c r="I563" s="226"/>
      <c r="J563" s="226"/>
      <c r="K563" s="226"/>
      <c r="L563" s="226"/>
      <c r="N563" s="226"/>
      <c r="O563" s="226"/>
      <c r="P563" s="226"/>
      <c r="Q563" s="226"/>
      <c r="R563" s="226"/>
      <c r="S563" s="226"/>
      <c r="T563" s="226"/>
      <c r="U563" s="226"/>
    </row>
    <row r="564" spans="2:21">
      <c r="B564" s="226"/>
      <c r="C564" s="226"/>
      <c r="D564" s="226"/>
      <c r="E564" s="226"/>
      <c r="F564" s="226"/>
      <c r="G564" s="226"/>
      <c r="H564" s="226"/>
      <c r="I564" s="226"/>
      <c r="J564" s="226"/>
      <c r="K564" s="226"/>
      <c r="L564" s="226"/>
      <c r="N564" s="226"/>
      <c r="O564" s="226"/>
      <c r="P564" s="226"/>
      <c r="Q564" s="226"/>
      <c r="R564" s="226"/>
      <c r="S564" s="226"/>
      <c r="T564" s="226"/>
      <c r="U564" s="226"/>
    </row>
    <row r="565" spans="2:21">
      <c r="B565" s="226"/>
      <c r="C565" s="226"/>
      <c r="D565" s="226"/>
      <c r="E565" s="226"/>
      <c r="F565" s="226"/>
      <c r="G565" s="226"/>
      <c r="H565" s="226"/>
      <c r="I565" s="226"/>
      <c r="J565" s="226"/>
      <c r="K565" s="226"/>
      <c r="L565" s="226"/>
      <c r="N565" s="226"/>
      <c r="O565" s="226"/>
      <c r="P565" s="226"/>
      <c r="Q565" s="226"/>
      <c r="R565" s="226"/>
      <c r="S565" s="226"/>
      <c r="T565" s="226"/>
      <c r="U565" s="226"/>
    </row>
    <row r="566" spans="2:21">
      <c r="B566" s="226"/>
      <c r="C566" s="226"/>
      <c r="D566" s="226"/>
      <c r="E566" s="226"/>
      <c r="F566" s="226"/>
      <c r="G566" s="226"/>
      <c r="H566" s="226"/>
      <c r="I566" s="226"/>
      <c r="J566" s="226"/>
      <c r="K566" s="226"/>
      <c r="L566" s="226"/>
      <c r="N566" s="226"/>
      <c r="O566" s="226"/>
      <c r="P566" s="226"/>
      <c r="Q566" s="226"/>
      <c r="R566" s="226"/>
      <c r="S566" s="226"/>
      <c r="T566" s="226"/>
      <c r="U566" s="226"/>
    </row>
    <row r="567" spans="2:21">
      <c r="B567" s="226"/>
      <c r="C567" s="226"/>
      <c r="D567" s="226"/>
      <c r="E567" s="226"/>
      <c r="F567" s="226"/>
      <c r="G567" s="226"/>
      <c r="H567" s="226"/>
      <c r="I567" s="226"/>
      <c r="J567" s="226"/>
      <c r="K567" s="226"/>
      <c r="L567" s="226"/>
      <c r="N567" s="226"/>
      <c r="O567" s="226"/>
      <c r="P567" s="226"/>
      <c r="Q567" s="226"/>
      <c r="R567" s="226"/>
      <c r="S567" s="226"/>
      <c r="T567" s="226"/>
      <c r="U567" s="226"/>
    </row>
    <row r="568" spans="2:21">
      <c r="B568" s="226"/>
      <c r="C568" s="226"/>
      <c r="D568" s="226"/>
      <c r="E568" s="226"/>
      <c r="F568" s="226"/>
      <c r="G568" s="226"/>
      <c r="H568" s="226"/>
      <c r="I568" s="226"/>
      <c r="J568" s="226"/>
      <c r="K568" s="226"/>
      <c r="L568" s="226"/>
      <c r="N568" s="226"/>
      <c r="O568" s="226"/>
      <c r="P568" s="226"/>
      <c r="Q568" s="226"/>
      <c r="R568" s="226"/>
      <c r="S568" s="226"/>
      <c r="T568" s="226"/>
      <c r="U568" s="226"/>
    </row>
    <row r="569" spans="2:21">
      <c r="B569" s="226"/>
      <c r="C569" s="226"/>
      <c r="D569" s="226"/>
      <c r="E569" s="226"/>
      <c r="F569" s="226"/>
      <c r="G569" s="226"/>
      <c r="H569" s="226"/>
      <c r="I569" s="226"/>
      <c r="J569" s="226"/>
      <c r="K569" s="226"/>
      <c r="L569" s="226"/>
      <c r="N569" s="226"/>
      <c r="O569" s="226"/>
      <c r="P569" s="226"/>
      <c r="Q569" s="226"/>
      <c r="R569" s="226"/>
      <c r="S569" s="226"/>
      <c r="T569" s="226"/>
      <c r="U569" s="226"/>
    </row>
    <row r="570" spans="2:21">
      <c r="B570" s="226"/>
      <c r="C570" s="226"/>
      <c r="D570" s="226"/>
      <c r="E570" s="226"/>
      <c r="F570" s="226"/>
      <c r="G570" s="226"/>
      <c r="H570" s="226"/>
      <c r="I570" s="226"/>
      <c r="J570" s="226"/>
      <c r="K570" s="226"/>
      <c r="L570" s="226"/>
      <c r="N570" s="226"/>
      <c r="O570" s="226"/>
      <c r="P570" s="226"/>
      <c r="Q570" s="226"/>
      <c r="R570" s="226"/>
      <c r="S570" s="226"/>
      <c r="T570" s="226"/>
      <c r="U570" s="226"/>
    </row>
    <row r="571" spans="2:21">
      <c r="B571" s="226"/>
      <c r="C571" s="226"/>
      <c r="D571" s="226"/>
      <c r="E571" s="226"/>
      <c r="F571" s="226"/>
      <c r="G571" s="226"/>
      <c r="H571" s="226"/>
      <c r="I571" s="226"/>
      <c r="J571" s="226"/>
      <c r="K571" s="226"/>
      <c r="L571" s="226"/>
      <c r="N571" s="226"/>
      <c r="O571" s="226"/>
      <c r="P571" s="226"/>
      <c r="Q571" s="226"/>
      <c r="R571" s="226"/>
      <c r="S571" s="226"/>
      <c r="T571" s="226"/>
      <c r="U571" s="226"/>
    </row>
    <row r="572" spans="2:21">
      <c r="B572" s="226"/>
      <c r="C572" s="226"/>
      <c r="D572" s="226"/>
      <c r="E572" s="226"/>
      <c r="F572" s="226"/>
      <c r="G572" s="226"/>
      <c r="H572" s="226"/>
      <c r="I572" s="226"/>
      <c r="J572" s="226"/>
      <c r="K572" s="226"/>
      <c r="L572" s="226"/>
      <c r="N572" s="226"/>
      <c r="O572" s="226"/>
      <c r="P572" s="226"/>
      <c r="Q572" s="226"/>
      <c r="R572" s="226"/>
      <c r="S572" s="226"/>
      <c r="T572" s="226"/>
      <c r="U572" s="226"/>
    </row>
    <row r="573" spans="2:21">
      <c r="B573" s="226"/>
      <c r="C573" s="226"/>
      <c r="D573" s="226"/>
      <c r="E573" s="226"/>
      <c r="F573" s="226"/>
      <c r="G573" s="226"/>
      <c r="H573" s="226"/>
      <c r="I573" s="226"/>
      <c r="J573" s="226"/>
      <c r="K573" s="226"/>
      <c r="L573" s="226"/>
      <c r="N573" s="226"/>
      <c r="O573" s="226"/>
      <c r="P573" s="226"/>
      <c r="Q573" s="226"/>
      <c r="R573" s="226"/>
      <c r="S573" s="226"/>
      <c r="T573" s="226"/>
      <c r="U573" s="226"/>
    </row>
    <row r="574" spans="2:21">
      <c r="B574" s="226"/>
      <c r="C574" s="226"/>
      <c r="D574" s="226"/>
      <c r="E574" s="226"/>
      <c r="F574" s="226"/>
      <c r="G574" s="226"/>
      <c r="H574" s="226"/>
      <c r="I574" s="226"/>
      <c r="J574" s="226"/>
      <c r="K574" s="226"/>
      <c r="L574" s="226"/>
      <c r="N574" s="226"/>
      <c r="O574" s="226"/>
      <c r="P574" s="226"/>
      <c r="Q574" s="226"/>
      <c r="R574" s="226"/>
      <c r="S574" s="226"/>
      <c r="T574" s="226"/>
      <c r="U574" s="226"/>
    </row>
    <row r="575" spans="2:21">
      <c r="B575" s="226"/>
      <c r="C575" s="226"/>
      <c r="D575" s="226"/>
      <c r="E575" s="226"/>
      <c r="F575" s="226"/>
      <c r="G575" s="226"/>
      <c r="H575" s="226"/>
      <c r="I575" s="226"/>
      <c r="J575" s="226"/>
      <c r="K575" s="226"/>
      <c r="L575" s="226"/>
      <c r="N575" s="226"/>
      <c r="O575" s="226"/>
      <c r="P575" s="226"/>
      <c r="Q575" s="226"/>
      <c r="R575" s="226"/>
      <c r="S575" s="226"/>
      <c r="T575" s="226"/>
      <c r="U575" s="226"/>
    </row>
    <row r="576" spans="2:21">
      <c r="B576" s="226"/>
      <c r="C576" s="226"/>
      <c r="D576" s="226"/>
      <c r="E576" s="226"/>
      <c r="F576" s="226"/>
      <c r="G576" s="226"/>
      <c r="H576" s="226"/>
      <c r="I576" s="226"/>
      <c r="J576" s="226"/>
      <c r="K576" s="226"/>
      <c r="L576" s="226"/>
      <c r="N576" s="226"/>
      <c r="O576" s="226"/>
      <c r="P576" s="226"/>
      <c r="Q576" s="226"/>
      <c r="R576" s="226"/>
      <c r="S576" s="226"/>
      <c r="T576" s="226"/>
      <c r="U576" s="226"/>
    </row>
    <row r="577" spans="2:21">
      <c r="B577" s="226"/>
      <c r="C577" s="226"/>
      <c r="D577" s="226"/>
      <c r="E577" s="226"/>
      <c r="F577" s="226"/>
      <c r="G577" s="226"/>
      <c r="H577" s="226"/>
      <c r="I577" s="226"/>
      <c r="J577" s="226"/>
      <c r="K577" s="226"/>
      <c r="L577" s="226"/>
      <c r="N577" s="226"/>
      <c r="O577" s="226"/>
      <c r="P577" s="226"/>
      <c r="Q577" s="226"/>
      <c r="R577" s="226"/>
      <c r="S577" s="226"/>
      <c r="T577" s="226"/>
      <c r="U577" s="226"/>
    </row>
    <row r="578" spans="2:21">
      <c r="B578" s="226"/>
      <c r="C578" s="226"/>
      <c r="D578" s="226"/>
      <c r="E578" s="226"/>
      <c r="F578" s="226"/>
      <c r="G578" s="226"/>
      <c r="H578" s="226"/>
      <c r="I578" s="226"/>
      <c r="J578" s="226"/>
      <c r="K578" s="226"/>
      <c r="L578" s="226"/>
      <c r="N578" s="226"/>
      <c r="O578" s="226"/>
      <c r="P578" s="226"/>
      <c r="Q578" s="226"/>
      <c r="R578" s="226"/>
      <c r="S578" s="226"/>
      <c r="T578" s="226"/>
      <c r="U578" s="226"/>
    </row>
    <row r="579" spans="2:21">
      <c r="B579" s="226"/>
      <c r="C579" s="226"/>
      <c r="D579" s="226"/>
      <c r="E579" s="226"/>
      <c r="F579" s="226"/>
      <c r="G579" s="226"/>
      <c r="H579" s="226"/>
      <c r="I579" s="226"/>
      <c r="J579" s="226"/>
      <c r="K579" s="226"/>
      <c r="L579" s="226"/>
      <c r="N579" s="226"/>
      <c r="O579" s="226"/>
      <c r="P579" s="226"/>
      <c r="Q579" s="226"/>
      <c r="R579" s="226"/>
      <c r="S579" s="226"/>
      <c r="T579" s="226"/>
      <c r="U579" s="226"/>
    </row>
    <row r="580" spans="2:21">
      <c r="B580" s="226"/>
      <c r="C580" s="226"/>
      <c r="D580" s="226"/>
      <c r="E580" s="226"/>
      <c r="F580" s="226"/>
      <c r="G580" s="226"/>
      <c r="H580" s="226"/>
      <c r="I580" s="226"/>
      <c r="J580" s="226"/>
      <c r="K580" s="226"/>
      <c r="L580" s="226"/>
      <c r="N580" s="226"/>
      <c r="O580" s="226"/>
      <c r="P580" s="226"/>
      <c r="Q580" s="226"/>
      <c r="R580" s="226"/>
      <c r="S580" s="226"/>
      <c r="T580" s="226"/>
      <c r="U580" s="226"/>
    </row>
    <row r="581" spans="2:21">
      <c r="B581" s="226"/>
      <c r="C581" s="226"/>
      <c r="D581" s="226"/>
      <c r="E581" s="226"/>
      <c r="F581" s="226"/>
      <c r="G581" s="226"/>
      <c r="H581" s="226"/>
      <c r="I581" s="226"/>
      <c r="J581" s="226"/>
      <c r="K581" s="226"/>
      <c r="L581" s="226"/>
      <c r="N581" s="226"/>
      <c r="O581" s="226"/>
      <c r="P581" s="226"/>
      <c r="Q581" s="226"/>
      <c r="R581" s="226"/>
      <c r="S581" s="226"/>
      <c r="T581" s="226"/>
      <c r="U581" s="226"/>
    </row>
    <row r="582" spans="2:21">
      <c r="B582" s="226"/>
      <c r="C582" s="226"/>
      <c r="D582" s="226"/>
      <c r="E582" s="226"/>
      <c r="F582" s="226"/>
      <c r="G582" s="226"/>
      <c r="H582" s="226"/>
      <c r="I582" s="226"/>
      <c r="J582" s="226"/>
      <c r="K582" s="226"/>
      <c r="L582" s="226"/>
      <c r="N582" s="226"/>
      <c r="O582" s="226"/>
      <c r="P582" s="226"/>
      <c r="Q582" s="226"/>
      <c r="R582" s="226"/>
      <c r="S582" s="226"/>
      <c r="T582" s="226"/>
      <c r="U582" s="226"/>
    </row>
    <row r="583" spans="2:21">
      <c r="B583" s="226"/>
      <c r="C583" s="226"/>
      <c r="D583" s="226"/>
      <c r="E583" s="226"/>
      <c r="F583" s="226"/>
      <c r="G583" s="226"/>
      <c r="H583" s="226"/>
      <c r="I583" s="226"/>
      <c r="J583" s="226"/>
      <c r="K583" s="226"/>
      <c r="L583" s="226"/>
      <c r="N583" s="226"/>
      <c r="O583" s="226"/>
      <c r="P583" s="226"/>
      <c r="Q583" s="226"/>
      <c r="R583" s="226"/>
      <c r="S583" s="226"/>
      <c r="T583" s="226"/>
      <c r="U583" s="226"/>
    </row>
    <row r="584" spans="2:21">
      <c r="B584" s="226"/>
      <c r="C584" s="226"/>
      <c r="D584" s="226"/>
      <c r="E584" s="226"/>
      <c r="F584" s="226"/>
      <c r="G584" s="226"/>
      <c r="H584" s="226"/>
      <c r="I584" s="226"/>
      <c r="J584" s="226"/>
      <c r="K584" s="226"/>
      <c r="L584" s="226"/>
      <c r="N584" s="226"/>
      <c r="O584" s="226"/>
      <c r="P584" s="226"/>
      <c r="Q584" s="226"/>
      <c r="R584" s="226"/>
      <c r="S584" s="226"/>
      <c r="T584" s="226"/>
      <c r="U584" s="226"/>
    </row>
    <row r="585" spans="2:21">
      <c r="B585" s="226"/>
      <c r="C585" s="226"/>
      <c r="D585" s="226"/>
      <c r="E585" s="226"/>
      <c r="F585" s="226"/>
      <c r="G585" s="226"/>
      <c r="H585" s="226"/>
      <c r="I585" s="226"/>
      <c r="J585" s="226"/>
      <c r="K585" s="226"/>
      <c r="L585" s="226"/>
      <c r="N585" s="226"/>
      <c r="O585" s="226"/>
      <c r="P585" s="226"/>
      <c r="Q585" s="226"/>
      <c r="R585" s="226"/>
      <c r="S585" s="226"/>
      <c r="T585" s="226"/>
      <c r="U585" s="226"/>
    </row>
    <row r="586" spans="2:21">
      <c r="B586" s="226"/>
      <c r="C586" s="226"/>
      <c r="D586" s="226"/>
      <c r="E586" s="226"/>
      <c r="F586" s="226"/>
      <c r="G586" s="226"/>
      <c r="H586" s="226"/>
      <c r="I586" s="226"/>
      <c r="J586" s="226"/>
      <c r="K586" s="226"/>
      <c r="L586" s="226"/>
      <c r="N586" s="226"/>
      <c r="O586" s="226"/>
      <c r="P586" s="226"/>
      <c r="Q586" s="226"/>
      <c r="R586" s="226"/>
      <c r="S586" s="226"/>
      <c r="T586" s="226"/>
      <c r="U586" s="226"/>
    </row>
    <row r="587" spans="2:21">
      <c r="B587" s="226"/>
      <c r="C587" s="226"/>
      <c r="D587" s="226"/>
      <c r="E587" s="226"/>
      <c r="F587" s="226"/>
      <c r="G587" s="226"/>
      <c r="H587" s="226"/>
      <c r="I587" s="226"/>
      <c r="J587" s="226"/>
      <c r="K587" s="226"/>
      <c r="L587" s="226"/>
      <c r="N587" s="226"/>
      <c r="O587" s="226"/>
      <c r="P587" s="226"/>
      <c r="Q587" s="226"/>
      <c r="R587" s="226"/>
      <c r="S587" s="226"/>
      <c r="T587" s="226"/>
      <c r="U587" s="226"/>
    </row>
    <row r="588" spans="2:21">
      <c r="B588" s="226"/>
      <c r="C588" s="226"/>
      <c r="D588" s="226"/>
      <c r="E588" s="226"/>
      <c r="F588" s="226"/>
      <c r="G588" s="226"/>
      <c r="H588" s="226"/>
      <c r="I588" s="226"/>
      <c r="J588" s="226"/>
      <c r="K588" s="226"/>
      <c r="L588" s="226"/>
      <c r="N588" s="226"/>
      <c r="O588" s="226"/>
      <c r="P588" s="226"/>
      <c r="Q588" s="226"/>
      <c r="R588" s="226"/>
      <c r="S588" s="226"/>
      <c r="T588" s="226"/>
      <c r="U588" s="226"/>
    </row>
    <row r="589" spans="2:21">
      <c r="B589" s="226"/>
      <c r="C589" s="226"/>
      <c r="D589" s="226"/>
      <c r="E589" s="226"/>
      <c r="F589" s="226"/>
      <c r="G589" s="226"/>
      <c r="H589" s="226"/>
      <c r="I589" s="226"/>
      <c r="J589" s="226"/>
      <c r="K589" s="226"/>
      <c r="L589" s="226"/>
      <c r="N589" s="226"/>
      <c r="O589" s="226"/>
      <c r="P589" s="226"/>
      <c r="Q589" s="226"/>
      <c r="R589" s="226"/>
      <c r="S589" s="226"/>
      <c r="T589" s="226"/>
      <c r="U589" s="226"/>
    </row>
    <row r="590" spans="2:21">
      <c r="B590" s="226"/>
      <c r="C590" s="226"/>
      <c r="D590" s="226"/>
      <c r="E590" s="226"/>
      <c r="F590" s="226"/>
      <c r="G590" s="226"/>
      <c r="H590" s="226"/>
      <c r="I590" s="226"/>
      <c r="J590" s="226"/>
      <c r="K590" s="226"/>
      <c r="L590" s="226"/>
      <c r="N590" s="226"/>
      <c r="O590" s="226"/>
      <c r="P590" s="226"/>
      <c r="Q590" s="226"/>
      <c r="R590" s="226"/>
      <c r="S590" s="226"/>
      <c r="T590" s="226"/>
      <c r="U590" s="226"/>
    </row>
    <row r="591" spans="2:21">
      <c r="B591" s="226"/>
      <c r="C591" s="226"/>
      <c r="D591" s="226"/>
      <c r="E591" s="226"/>
      <c r="F591" s="226"/>
      <c r="G591" s="226"/>
      <c r="H591" s="226"/>
      <c r="I591" s="226"/>
      <c r="J591" s="226"/>
      <c r="K591" s="226"/>
      <c r="L591" s="226"/>
      <c r="N591" s="226"/>
      <c r="O591" s="226"/>
      <c r="P591" s="226"/>
      <c r="Q591" s="226"/>
      <c r="R591" s="226"/>
      <c r="S591" s="226"/>
      <c r="T591" s="226"/>
      <c r="U591" s="226"/>
    </row>
    <row r="592" spans="2:21">
      <c r="B592" s="226"/>
      <c r="C592" s="226"/>
      <c r="D592" s="226"/>
      <c r="E592" s="226"/>
      <c r="F592" s="226"/>
      <c r="G592" s="226"/>
      <c r="H592" s="226"/>
      <c r="I592" s="226"/>
      <c r="J592" s="226"/>
      <c r="K592" s="226"/>
      <c r="L592" s="226"/>
      <c r="N592" s="226"/>
      <c r="O592" s="226"/>
      <c r="P592" s="226"/>
      <c r="Q592" s="226"/>
      <c r="R592" s="226"/>
      <c r="S592" s="226"/>
      <c r="T592" s="226"/>
      <c r="U592" s="226"/>
    </row>
    <row r="593" spans="2:21">
      <c r="B593" s="226"/>
      <c r="C593" s="226"/>
      <c r="D593" s="226"/>
      <c r="E593" s="226"/>
      <c r="F593" s="226"/>
      <c r="G593" s="226"/>
      <c r="H593" s="226"/>
      <c r="I593" s="226"/>
      <c r="J593" s="226"/>
      <c r="K593" s="226"/>
      <c r="L593" s="226"/>
      <c r="N593" s="226"/>
      <c r="O593" s="226"/>
      <c r="P593" s="226"/>
      <c r="Q593" s="226"/>
      <c r="R593" s="226"/>
      <c r="S593" s="226"/>
      <c r="T593" s="226"/>
      <c r="U593" s="226"/>
    </row>
    <row r="594" spans="2:21">
      <c r="B594" s="226"/>
      <c r="C594" s="226"/>
      <c r="D594" s="226"/>
      <c r="E594" s="226"/>
      <c r="F594" s="226"/>
      <c r="G594" s="226"/>
      <c r="H594" s="226"/>
      <c r="I594" s="226"/>
      <c r="J594" s="226"/>
      <c r="K594" s="226"/>
      <c r="L594" s="226"/>
      <c r="N594" s="226"/>
      <c r="O594" s="226"/>
      <c r="P594" s="226"/>
      <c r="Q594" s="226"/>
      <c r="R594" s="226"/>
      <c r="S594" s="226"/>
      <c r="T594" s="226"/>
      <c r="U594" s="226"/>
    </row>
    <row r="595" spans="2:21">
      <c r="B595" s="226"/>
      <c r="C595" s="226"/>
      <c r="D595" s="226"/>
      <c r="E595" s="226"/>
      <c r="F595" s="226"/>
      <c r="G595" s="226"/>
      <c r="H595" s="226"/>
      <c r="I595" s="226"/>
      <c r="J595" s="226"/>
      <c r="K595" s="226"/>
      <c r="L595" s="226"/>
      <c r="N595" s="226"/>
      <c r="O595" s="226"/>
      <c r="P595" s="226"/>
      <c r="Q595" s="226"/>
      <c r="R595" s="226"/>
      <c r="S595" s="226"/>
      <c r="T595" s="226"/>
      <c r="U595" s="226"/>
    </row>
    <row r="596" spans="2:21">
      <c r="B596" s="226"/>
      <c r="C596" s="226"/>
      <c r="D596" s="226"/>
      <c r="E596" s="226"/>
      <c r="F596" s="226"/>
      <c r="G596" s="226"/>
      <c r="H596" s="226"/>
      <c r="I596" s="226"/>
      <c r="J596" s="226"/>
      <c r="K596" s="226"/>
      <c r="L596" s="226"/>
      <c r="N596" s="226"/>
      <c r="O596" s="226"/>
      <c r="P596" s="226"/>
      <c r="Q596" s="226"/>
      <c r="R596" s="226"/>
      <c r="S596" s="226"/>
      <c r="T596" s="226"/>
      <c r="U596" s="226"/>
    </row>
    <row r="597" spans="2:21">
      <c r="B597" s="226"/>
      <c r="C597" s="226"/>
      <c r="D597" s="226"/>
      <c r="E597" s="226"/>
      <c r="F597" s="226"/>
      <c r="G597" s="226"/>
      <c r="H597" s="226"/>
      <c r="I597" s="226"/>
      <c r="J597" s="226"/>
      <c r="K597" s="226"/>
      <c r="L597" s="226"/>
      <c r="N597" s="226"/>
      <c r="O597" s="226"/>
      <c r="P597" s="226"/>
      <c r="Q597" s="226"/>
      <c r="R597" s="226"/>
      <c r="S597" s="226"/>
      <c r="T597" s="226"/>
      <c r="U597" s="226"/>
    </row>
    <row r="598" spans="2:21">
      <c r="B598" s="226"/>
      <c r="C598" s="226"/>
      <c r="D598" s="226"/>
      <c r="E598" s="226"/>
      <c r="F598" s="226"/>
      <c r="G598" s="226"/>
      <c r="H598" s="226"/>
      <c r="I598" s="226"/>
      <c r="J598" s="226"/>
      <c r="K598" s="226"/>
      <c r="L598" s="226"/>
      <c r="N598" s="226"/>
      <c r="O598" s="226"/>
      <c r="P598" s="226"/>
      <c r="Q598" s="226"/>
      <c r="R598" s="226"/>
      <c r="S598" s="226"/>
      <c r="T598" s="226"/>
      <c r="U598" s="226"/>
    </row>
    <row r="599" spans="2:21">
      <c r="B599" s="226"/>
      <c r="C599" s="226"/>
      <c r="D599" s="226"/>
      <c r="E599" s="226"/>
      <c r="F599" s="226"/>
      <c r="G599" s="226"/>
      <c r="H599" s="226"/>
      <c r="I599" s="226"/>
      <c r="J599" s="226"/>
      <c r="K599" s="226"/>
      <c r="L599" s="226"/>
      <c r="N599" s="226"/>
      <c r="O599" s="226"/>
      <c r="P599" s="226"/>
      <c r="Q599" s="226"/>
      <c r="R599" s="226"/>
      <c r="S599" s="226"/>
      <c r="T599" s="226"/>
      <c r="U599" s="226"/>
    </row>
    <row r="600" spans="2:21">
      <c r="B600" s="226"/>
      <c r="C600" s="226"/>
      <c r="D600" s="226"/>
      <c r="E600" s="226"/>
      <c r="F600" s="226"/>
      <c r="G600" s="226"/>
      <c r="H600" s="226"/>
      <c r="I600" s="226"/>
      <c r="J600" s="226"/>
      <c r="K600" s="226"/>
      <c r="L600" s="226"/>
      <c r="N600" s="226"/>
      <c r="O600" s="226"/>
      <c r="P600" s="226"/>
      <c r="Q600" s="226"/>
      <c r="R600" s="226"/>
      <c r="S600" s="226"/>
      <c r="T600" s="226"/>
      <c r="U600" s="226"/>
    </row>
    <row r="601" spans="2:21">
      <c r="B601" s="226"/>
      <c r="C601" s="226"/>
      <c r="D601" s="226"/>
      <c r="E601" s="226"/>
      <c r="F601" s="226"/>
      <c r="G601" s="226"/>
      <c r="H601" s="226"/>
      <c r="I601" s="226"/>
      <c r="J601" s="226"/>
      <c r="K601" s="226"/>
      <c r="L601" s="226"/>
      <c r="N601" s="226"/>
      <c r="O601" s="226"/>
      <c r="P601" s="226"/>
      <c r="Q601" s="226"/>
      <c r="R601" s="226"/>
      <c r="S601" s="226"/>
      <c r="T601" s="226"/>
      <c r="U601" s="226"/>
    </row>
    <row r="602" spans="2:21">
      <c r="B602" s="226"/>
      <c r="C602" s="226"/>
      <c r="D602" s="226"/>
      <c r="E602" s="226"/>
      <c r="F602" s="226"/>
      <c r="G602" s="226"/>
      <c r="H602" s="226"/>
      <c r="I602" s="226"/>
      <c r="J602" s="226"/>
      <c r="K602" s="226"/>
      <c r="L602" s="226"/>
      <c r="N602" s="226"/>
      <c r="O602" s="226"/>
      <c r="P602" s="226"/>
      <c r="Q602" s="226"/>
      <c r="R602" s="226"/>
      <c r="S602" s="226"/>
      <c r="T602" s="226"/>
      <c r="U602" s="226"/>
    </row>
    <row r="603" spans="2:21">
      <c r="B603" s="226"/>
      <c r="C603" s="226"/>
      <c r="D603" s="226"/>
      <c r="E603" s="226"/>
      <c r="F603" s="226"/>
      <c r="G603" s="226"/>
      <c r="H603" s="226"/>
      <c r="I603" s="226"/>
      <c r="J603" s="226"/>
      <c r="K603" s="226"/>
      <c r="L603" s="226"/>
      <c r="N603" s="226"/>
      <c r="O603" s="226"/>
      <c r="P603" s="226"/>
      <c r="Q603" s="226"/>
      <c r="R603" s="226"/>
      <c r="S603" s="226"/>
      <c r="T603" s="226"/>
      <c r="U603" s="226"/>
    </row>
    <row r="604" spans="2:21">
      <c r="B604" s="226"/>
      <c r="C604" s="226"/>
      <c r="D604" s="226"/>
      <c r="E604" s="226"/>
      <c r="F604" s="226"/>
      <c r="G604" s="226"/>
      <c r="H604" s="226"/>
      <c r="I604" s="226"/>
      <c r="J604" s="226"/>
      <c r="K604" s="226"/>
      <c r="L604" s="226"/>
      <c r="N604" s="226"/>
      <c r="O604" s="226"/>
      <c r="P604" s="226"/>
      <c r="Q604" s="226"/>
      <c r="R604" s="226"/>
      <c r="S604" s="226"/>
      <c r="T604" s="226"/>
      <c r="U604" s="226"/>
    </row>
    <row r="605" spans="2:21">
      <c r="B605" s="226"/>
      <c r="C605" s="226"/>
      <c r="D605" s="226"/>
      <c r="E605" s="226"/>
      <c r="F605" s="226"/>
      <c r="G605" s="226"/>
      <c r="H605" s="226"/>
      <c r="I605" s="226"/>
      <c r="J605" s="226"/>
      <c r="K605" s="226"/>
      <c r="L605" s="226"/>
      <c r="N605" s="226"/>
      <c r="O605" s="226"/>
      <c r="P605" s="226"/>
      <c r="Q605" s="226"/>
      <c r="R605" s="226"/>
      <c r="S605" s="226"/>
      <c r="T605" s="226"/>
      <c r="U605" s="226"/>
    </row>
    <row r="606" spans="2:21">
      <c r="B606" s="226"/>
      <c r="C606" s="226"/>
      <c r="D606" s="226"/>
      <c r="E606" s="226"/>
      <c r="F606" s="226"/>
      <c r="G606" s="226"/>
      <c r="H606" s="226"/>
      <c r="I606" s="226"/>
      <c r="J606" s="226"/>
      <c r="K606" s="226"/>
      <c r="L606" s="226"/>
      <c r="N606" s="226"/>
      <c r="O606" s="226"/>
      <c r="P606" s="226"/>
      <c r="Q606" s="226"/>
      <c r="R606" s="226"/>
      <c r="S606" s="226"/>
      <c r="T606" s="226"/>
      <c r="U606" s="226"/>
    </row>
    <row r="607" spans="2:21">
      <c r="B607" s="226"/>
      <c r="C607" s="226"/>
      <c r="D607" s="226"/>
      <c r="E607" s="226"/>
      <c r="F607" s="226"/>
      <c r="G607" s="226"/>
      <c r="H607" s="226"/>
      <c r="I607" s="226"/>
      <c r="J607" s="226"/>
      <c r="K607" s="226"/>
      <c r="L607" s="226"/>
      <c r="N607" s="226"/>
      <c r="O607" s="226"/>
      <c r="P607" s="226"/>
      <c r="Q607" s="226"/>
      <c r="R607" s="226"/>
      <c r="S607" s="226"/>
      <c r="T607" s="226"/>
      <c r="U607" s="226"/>
    </row>
    <row r="608" spans="2:21">
      <c r="B608" s="226"/>
      <c r="C608" s="226"/>
      <c r="D608" s="226"/>
      <c r="E608" s="226"/>
      <c r="F608" s="226"/>
      <c r="G608" s="226"/>
      <c r="H608" s="226"/>
      <c r="I608" s="226"/>
      <c r="J608" s="226"/>
      <c r="K608" s="226"/>
      <c r="L608" s="226"/>
      <c r="N608" s="226"/>
      <c r="O608" s="226"/>
      <c r="P608" s="226"/>
      <c r="Q608" s="226"/>
      <c r="R608" s="226"/>
      <c r="S608" s="226"/>
      <c r="T608" s="226"/>
      <c r="U608" s="226"/>
    </row>
    <row r="609" spans="2:21">
      <c r="B609" s="226"/>
      <c r="C609" s="226"/>
      <c r="D609" s="226"/>
      <c r="E609" s="226"/>
      <c r="F609" s="226"/>
      <c r="G609" s="226"/>
      <c r="H609" s="226"/>
      <c r="I609" s="226"/>
      <c r="J609" s="226"/>
      <c r="K609" s="226"/>
      <c r="L609" s="226"/>
      <c r="N609" s="226"/>
      <c r="O609" s="226"/>
      <c r="P609" s="226"/>
      <c r="Q609" s="226"/>
      <c r="R609" s="226"/>
      <c r="S609" s="226"/>
      <c r="T609" s="226"/>
      <c r="U609" s="226"/>
    </row>
    <row r="610" spans="2:21">
      <c r="B610" s="226"/>
      <c r="C610" s="226"/>
      <c r="D610" s="226"/>
      <c r="E610" s="226"/>
      <c r="F610" s="226"/>
      <c r="G610" s="226"/>
      <c r="H610" s="226"/>
      <c r="I610" s="226"/>
      <c r="J610" s="226"/>
      <c r="K610" s="226"/>
      <c r="L610" s="226"/>
      <c r="N610" s="226"/>
      <c r="O610" s="226"/>
      <c r="P610" s="226"/>
      <c r="Q610" s="226"/>
      <c r="R610" s="226"/>
      <c r="S610" s="226"/>
      <c r="T610" s="226"/>
      <c r="U610" s="226"/>
    </row>
    <row r="611" spans="2:21">
      <c r="B611" s="226"/>
      <c r="C611" s="226"/>
      <c r="D611" s="226"/>
      <c r="E611" s="226"/>
      <c r="F611" s="226"/>
      <c r="G611" s="226"/>
      <c r="H611" s="226"/>
      <c r="I611" s="226"/>
      <c r="J611" s="226"/>
      <c r="K611" s="226"/>
      <c r="L611" s="226"/>
      <c r="N611" s="226"/>
      <c r="O611" s="226"/>
      <c r="P611" s="226"/>
      <c r="Q611" s="226"/>
      <c r="R611" s="226"/>
      <c r="S611" s="226"/>
      <c r="T611" s="226"/>
      <c r="U611" s="226"/>
    </row>
    <row r="612" spans="2:21">
      <c r="B612" s="226"/>
      <c r="C612" s="226"/>
      <c r="D612" s="226"/>
      <c r="E612" s="226"/>
      <c r="F612" s="226"/>
      <c r="G612" s="226"/>
      <c r="H612" s="226"/>
      <c r="I612" s="226"/>
      <c r="J612" s="226"/>
      <c r="K612" s="226"/>
      <c r="L612" s="226"/>
      <c r="N612" s="226"/>
      <c r="O612" s="226"/>
      <c r="P612" s="226"/>
      <c r="Q612" s="226"/>
      <c r="R612" s="226"/>
      <c r="S612" s="226"/>
      <c r="T612" s="226"/>
      <c r="U612" s="226"/>
    </row>
    <row r="613" spans="2:21">
      <c r="B613" s="226"/>
      <c r="C613" s="226"/>
      <c r="D613" s="226"/>
      <c r="E613" s="226"/>
      <c r="F613" s="226"/>
      <c r="G613" s="226"/>
      <c r="H613" s="226"/>
      <c r="I613" s="226"/>
      <c r="J613" s="226"/>
      <c r="K613" s="226"/>
      <c r="L613" s="226"/>
      <c r="N613" s="226"/>
      <c r="O613" s="226"/>
      <c r="P613" s="226"/>
      <c r="Q613" s="226"/>
      <c r="R613" s="226"/>
      <c r="S613" s="226"/>
      <c r="T613" s="226"/>
      <c r="U613" s="226"/>
    </row>
  </sheetData>
  <sheetProtection algorithmName="SHA-512" hashValue="H/3z5AdV8vIGYfO9gT7ofVeH06kw/bIEP4btKR0MPy0/fpQSXOtddOPB1vgIcWL8jQ2xzPqEmcDPT1zOgvmNAQ==" saltValue="olqwgIe18eODG2q2cRqiYg=="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71"/>
      <c r="C1" s="71"/>
      <c r="D1" s="71"/>
      <c r="E1" s="71"/>
      <c r="F1" s="71"/>
      <c r="G1" s="71"/>
      <c r="H1" s="71"/>
      <c r="I1" s="71"/>
      <c r="J1" s="71"/>
      <c r="K1" s="71"/>
      <c r="L1" s="71"/>
      <c r="M1" s="1"/>
    </row>
    <row r="2" spans="2:20" s="28" customFormat="1" ht="27.75" customHeight="1">
      <c r="B2" s="336">
        <v>10</v>
      </c>
      <c r="C2" s="791" t="s">
        <v>559</v>
      </c>
      <c r="D2" s="791"/>
      <c r="E2" s="791"/>
      <c r="F2" s="791"/>
      <c r="G2" s="791"/>
      <c r="H2" s="791"/>
      <c r="I2" s="791"/>
      <c r="J2" s="791"/>
      <c r="K2" s="791"/>
      <c r="L2" s="791"/>
      <c r="N2" s="82"/>
      <c r="O2" s="82"/>
      <c r="P2" s="82"/>
      <c r="Q2" s="82"/>
      <c r="R2" s="82"/>
      <c r="S2" s="82"/>
      <c r="T2" s="82"/>
    </row>
    <row r="3" spans="2:20" s="28" customFormat="1" ht="84.75" customHeight="1">
      <c r="B3" s="335"/>
      <c r="C3" s="792" t="s">
        <v>876</v>
      </c>
      <c r="D3" s="792"/>
      <c r="E3" s="792"/>
      <c r="F3" s="792"/>
      <c r="G3" s="792"/>
      <c r="H3" s="792"/>
      <c r="I3" s="792"/>
      <c r="J3" s="792"/>
      <c r="K3" s="792"/>
      <c r="L3" s="792"/>
      <c r="N3" s="82"/>
      <c r="O3" s="82"/>
      <c r="P3" s="82"/>
      <c r="Q3" s="82"/>
      <c r="R3" s="82"/>
      <c r="S3" s="82"/>
      <c r="T3" s="82"/>
    </row>
    <row r="4" spans="2:20" s="28" customFormat="1" ht="26.25" customHeight="1">
      <c r="B4" s="410" t="s">
        <v>1318</v>
      </c>
      <c r="C4" s="793" t="s">
        <v>560</v>
      </c>
      <c r="D4" s="793"/>
      <c r="E4" s="793"/>
      <c r="F4" s="793"/>
      <c r="G4" s="793"/>
      <c r="H4" s="793"/>
      <c r="I4" s="793"/>
      <c r="J4" s="793"/>
      <c r="K4" s="793"/>
      <c r="L4" s="793"/>
      <c r="N4" s="82"/>
      <c r="O4" s="82"/>
      <c r="P4" s="82"/>
      <c r="Q4" s="82"/>
      <c r="R4" s="82"/>
      <c r="S4" s="82"/>
      <c r="T4" s="82"/>
    </row>
    <row r="5" spans="2:20" s="28" customFormat="1" ht="105.75" customHeight="1">
      <c r="B5" s="335"/>
      <c r="C5" s="682" t="s">
        <v>810</v>
      </c>
      <c r="D5" s="681"/>
      <c r="E5" s="794"/>
      <c r="F5" s="795" t="s">
        <v>635</v>
      </c>
      <c r="G5" s="796"/>
      <c r="H5" s="796"/>
      <c r="I5" s="797"/>
      <c r="J5" s="798" t="s">
        <v>636</v>
      </c>
      <c r="K5" s="799"/>
      <c r="L5" s="799"/>
      <c r="N5" s="82"/>
      <c r="O5" s="82"/>
      <c r="P5" s="82"/>
      <c r="Q5" s="82"/>
      <c r="R5" s="82"/>
      <c r="S5" s="82"/>
      <c r="T5" s="82"/>
    </row>
    <row r="6" spans="2:20" s="28" customFormat="1" ht="35.1" customHeight="1">
      <c r="B6" s="337" t="s">
        <v>0</v>
      </c>
      <c r="C6" s="800"/>
      <c r="D6" s="800"/>
      <c r="E6" s="801"/>
      <c r="F6" s="802">
        <v>0</v>
      </c>
      <c r="G6" s="803"/>
      <c r="H6" s="803"/>
      <c r="I6" s="804"/>
      <c r="J6" s="805" t="e">
        <f>F6/F13</f>
        <v>#DIV/0!</v>
      </c>
      <c r="K6" s="806"/>
      <c r="L6" s="806"/>
      <c r="N6" s="82"/>
      <c r="O6" s="82"/>
      <c r="P6" s="82"/>
      <c r="Q6" s="82"/>
      <c r="R6" s="82"/>
      <c r="S6" s="82"/>
      <c r="T6" s="82"/>
    </row>
    <row r="7" spans="2:20" s="28" customFormat="1" ht="35.1" customHeight="1">
      <c r="B7" s="337" t="s">
        <v>1</v>
      </c>
      <c r="C7" s="800"/>
      <c r="D7" s="800"/>
      <c r="E7" s="801"/>
      <c r="F7" s="802">
        <v>0</v>
      </c>
      <c r="G7" s="803"/>
      <c r="H7" s="803"/>
      <c r="I7" s="804"/>
      <c r="J7" s="805" t="e">
        <f>F7/F13</f>
        <v>#DIV/0!</v>
      </c>
      <c r="K7" s="806"/>
      <c r="L7" s="806"/>
      <c r="N7" s="82"/>
      <c r="O7" s="82"/>
      <c r="P7" s="82"/>
      <c r="Q7" s="82"/>
      <c r="R7" s="82"/>
      <c r="S7" s="82"/>
      <c r="T7" s="82"/>
    </row>
    <row r="8" spans="2:20" s="28" customFormat="1" ht="35.1" customHeight="1">
      <c r="B8" s="337" t="s">
        <v>2</v>
      </c>
      <c r="C8" s="800"/>
      <c r="D8" s="800"/>
      <c r="E8" s="801"/>
      <c r="F8" s="802">
        <v>0</v>
      </c>
      <c r="G8" s="803"/>
      <c r="H8" s="803"/>
      <c r="I8" s="804"/>
      <c r="J8" s="805" t="e">
        <f>F8/F13</f>
        <v>#DIV/0!</v>
      </c>
      <c r="K8" s="806"/>
      <c r="L8" s="806"/>
      <c r="N8" s="82"/>
      <c r="O8" s="82"/>
      <c r="P8" s="82"/>
      <c r="Q8" s="82"/>
      <c r="R8" s="82"/>
      <c r="S8" s="82"/>
      <c r="T8" s="82"/>
    </row>
    <row r="9" spans="2:20" s="28" customFormat="1" ht="35.1" customHeight="1">
      <c r="B9" s="337" t="s">
        <v>17</v>
      </c>
      <c r="C9" s="800"/>
      <c r="D9" s="800"/>
      <c r="E9" s="801"/>
      <c r="F9" s="802">
        <v>0</v>
      </c>
      <c r="G9" s="803"/>
      <c r="H9" s="803"/>
      <c r="I9" s="804"/>
      <c r="J9" s="805" t="e">
        <f>F9/F13</f>
        <v>#DIV/0!</v>
      </c>
      <c r="K9" s="806"/>
      <c r="L9" s="806"/>
      <c r="N9" s="82"/>
      <c r="O9" s="82"/>
      <c r="P9" s="82"/>
      <c r="Q9" s="82"/>
      <c r="R9" s="82"/>
      <c r="S9" s="82"/>
      <c r="T9" s="82"/>
    </row>
    <row r="10" spans="2:20" s="28" customFormat="1" ht="35.1" customHeight="1">
      <c r="B10" s="337" t="s">
        <v>18</v>
      </c>
      <c r="C10" s="800"/>
      <c r="D10" s="800"/>
      <c r="E10" s="801"/>
      <c r="F10" s="802">
        <v>0</v>
      </c>
      <c r="G10" s="803"/>
      <c r="H10" s="803"/>
      <c r="I10" s="804"/>
      <c r="J10" s="805" t="e">
        <f>F10/F13</f>
        <v>#DIV/0!</v>
      </c>
      <c r="K10" s="806"/>
      <c r="L10" s="806"/>
      <c r="N10" s="82"/>
      <c r="O10" s="82"/>
      <c r="P10" s="82"/>
      <c r="Q10" s="82"/>
      <c r="R10" s="82"/>
      <c r="S10" s="82"/>
      <c r="T10" s="82"/>
    </row>
    <row r="11" spans="2:20" s="28" customFormat="1" ht="35.1" customHeight="1">
      <c r="B11" s="337" t="s">
        <v>19</v>
      </c>
      <c r="C11" s="800"/>
      <c r="D11" s="800"/>
      <c r="E11" s="801"/>
      <c r="F11" s="802">
        <v>0</v>
      </c>
      <c r="G11" s="803"/>
      <c r="H11" s="803"/>
      <c r="I11" s="804"/>
      <c r="J11" s="805" t="e">
        <f>F11/F13</f>
        <v>#DIV/0!</v>
      </c>
      <c r="K11" s="806"/>
      <c r="L11" s="806"/>
      <c r="N11" s="82"/>
      <c r="O11" s="82"/>
      <c r="P11" s="82"/>
      <c r="Q11" s="82"/>
      <c r="R11" s="82"/>
      <c r="S11" s="82"/>
      <c r="T11" s="82"/>
    </row>
    <row r="12" spans="2:20" s="28" customFormat="1" ht="35.1" customHeight="1" thickBot="1">
      <c r="B12" s="337" t="s">
        <v>20</v>
      </c>
      <c r="C12" s="807"/>
      <c r="D12" s="807"/>
      <c r="E12" s="808"/>
      <c r="F12" s="802">
        <v>0</v>
      </c>
      <c r="G12" s="803"/>
      <c r="H12" s="803"/>
      <c r="I12" s="804"/>
      <c r="J12" s="805" t="e">
        <f>F12/F13</f>
        <v>#DIV/0!</v>
      </c>
      <c r="K12" s="806"/>
      <c r="L12" s="806"/>
      <c r="N12" s="82"/>
      <c r="O12" s="82"/>
      <c r="P12" s="82"/>
      <c r="Q12" s="82"/>
      <c r="R12" s="82"/>
      <c r="S12" s="82"/>
      <c r="T12" s="82"/>
    </row>
    <row r="13" spans="2:20" s="28" customFormat="1" ht="28.5" customHeight="1" thickTop="1">
      <c r="B13" s="206"/>
      <c r="C13" s="831" t="s">
        <v>561</v>
      </c>
      <c r="D13" s="831"/>
      <c r="E13" s="832"/>
      <c r="F13" s="819">
        <f>SUM(F6:I12)</f>
        <v>0</v>
      </c>
      <c r="G13" s="820"/>
      <c r="H13" s="820"/>
      <c r="I13" s="821"/>
      <c r="J13" s="825" t="e">
        <f>SUM(J6:L12)</f>
        <v>#DIV/0!</v>
      </c>
      <c r="K13" s="826"/>
      <c r="L13" s="826"/>
      <c r="N13" s="82"/>
      <c r="O13" s="82"/>
      <c r="P13" s="82"/>
      <c r="Q13" s="82"/>
      <c r="R13" s="82"/>
      <c r="S13" s="82"/>
      <c r="T13" s="82"/>
    </row>
    <row r="14" spans="2:20" s="28" customFormat="1" ht="32.25" customHeight="1">
      <c r="B14" s="829" t="s">
        <v>811</v>
      </c>
      <c r="C14" s="829"/>
      <c r="D14" s="829"/>
      <c r="E14" s="830"/>
      <c r="F14" s="822"/>
      <c r="G14" s="823"/>
      <c r="H14" s="823"/>
      <c r="I14" s="824"/>
      <c r="J14" s="827"/>
      <c r="K14" s="828"/>
      <c r="L14" s="828"/>
      <c r="N14" s="82"/>
      <c r="O14" s="82"/>
      <c r="P14" s="82"/>
      <c r="Q14" s="82"/>
      <c r="R14" s="82"/>
      <c r="S14" s="82"/>
      <c r="T14" s="82"/>
    </row>
    <row r="15" spans="2:20" s="28" customFormat="1" ht="23.25" customHeight="1">
      <c r="B15" s="338">
        <v>11</v>
      </c>
      <c r="C15" s="791" t="s">
        <v>562</v>
      </c>
      <c r="D15" s="791"/>
      <c r="E15" s="791"/>
      <c r="F15" s="791"/>
      <c r="G15" s="791"/>
      <c r="H15" s="791"/>
      <c r="I15" s="791"/>
      <c r="J15" s="791"/>
      <c r="K15" s="791"/>
      <c r="L15" s="791"/>
      <c r="N15" s="82"/>
      <c r="O15" s="82"/>
      <c r="P15" s="82"/>
      <c r="Q15" s="82"/>
      <c r="R15" s="82"/>
      <c r="S15" s="82"/>
      <c r="T15" s="82"/>
    </row>
    <row r="16" spans="2:20" s="28" customFormat="1" ht="33.75" customHeight="1">
      <c r="B16" s="336"/>
      <c r="C16" s="846" t="s">
        <v>812</v>
      </c>
      <c r="D16" s="846"/>
      <c r="E16" s="846"/>
      <c r="F16" s="846"/>
      <c r="G16" s="846"/>
      <c r="H16" s="846"/>
      <c r="I16" s="846"/>
      <c r="J16" s="846"/>
      <c r="K16" s="846"/>
      <c r="L16" s="846"/>
      <c r="N16" s="82"/>
      <c r="O16" s="82"/>
      <c r="P16" s="82"/>
      <c r="Q16" s="82"/>
      <c r="R16" s="82"/>
      <c r="S16" s="82"/>
      <c r="T16" s="82"/>
    </row>
    <row r="17" spans="2:20" ht="44.25" customHeight="1">
      <c r="B17" s="335"/>
      <c r="C17" s="809" t="s">
        <v>563</v>
      </c>
      <c r="D17" s="811" t="s">
        <v>564</v>
      </c>
      <c r="E17" s="813" t="s">
        <v>565</v>
      </c>
      <c r="F17" s="815" t="s">
        <v>566</v>
      </c>
      <c r="G17" s="816"/>
      <c r="H17" s="816"/>
      <c r="I17" s="816"/>
      <c r="J17" s="816"/>
      <c r="K17" s="816"/>
      <c r="L17" s="816"/>
      <c r="M17" s="1"/>
      <c r="N17" s="3"/>
      <c r="O17" s="3"/>
      <c r="P17" s="3"/>
      <c r="Q17" s="3"/>
      <c r="R17" s="3"/>
      <c r="S17" s="3"/>
      <c r="T17" s="3"/>
    </row>
    <row r="18" spans="2:20" ht="31.5" customHeight="1">
      <c r="B18" s="335"/>
      <c r="C18" s="810"/>
      <c r="D18" s="812"/>
      <c r="E18" s="814"/>
      <c r="F18" s="817"/>
      <c r="G18" s="818"/>
      <c r="H18" s="818"/>
      <c r="I18" s="818"/>
      <c r="J18" s="818"/>
      <c r="K18" s="818"/>
      <c r="L18" s="818"/>
      <c r="M18" s="1"/>
      <c r="N18" s="3"/>
      <c r="O18" s="3"/>
      <c r="P18" s="3"/>
      <c r="Q18" s="3"/>
      <c r="R18" s="3"/>
      <c r="S18" s="3"/>
      <c r="T18" s="3"/>
    </row>
    <row r="19" spans="2:20" ht="17.100000000000001" customHeight="1">
      <c r="B19" s="839" t="s">
        <v>0</v>
      </c>
      <c r="C19" s="833"/>
      <c r="D19" s="836"/>
      <c r="E19" s="836"/>
      <c r="F19" s="242"/>
      <c r="G19" s="243"/>
      <c r="H19" s="243"/>
      <c r="I19" s="243"/>
      <c r="J19" s="243"/>
      <c r="K19" s="243"/>
      <c r="L19" s="243"/>
      <c r="M19" s="1"/>
      <c r="N19" s="3"/>
      <c r="O19" s="3"/>
      <c r="P19" s="3"/>
      <c r="Q19" s="3"/>
      <c r="R19" s="3"/>
      <c r="S19" s="3"/>
      <c r="T19" s="3"/>
    </row>
    <row r="20" spans="2:20" ht="17.100000000000001" customHeight="1">
      <c r="B20" s="839"/>
      <c r="C20" s="834"/>
      <c r="D20" s="837"/>
      <c r="E20" s="837"/>
      <c r="F20" s="244"/>
      <c r="G20" s="245"/>
      <c r="H20" s="245"/>
      <c r="I20" s="245"/>
      <c r="J20" s="245"/>
      <c r="K20" s="245"/>
      <c r="L20" s="245"/>
      <c r="M20" s="1"/>
      <c r="N20" s="3"/>
      <c r="O20" s="3"/>
      <c r="P20" s="3"/>
      <c r="Q20" s="3"/>
      <c r="R20" s="3"/>
      <c r="S20" s="3"/>
      <c r="T20" s="3"/>
    </row>
    <row r="21" spans="2:20" ht="17.100000000000001" customHeight="1">
      <c r="B21" s="839"/>
      <c r="C21" s="835"/>
      <c r="D21" s="838"/>
      <c r="E21" s="838"/>
      <c r="F21" s="246"/>
      <c r="G21" s="247"/>
      <c r="H21" s="247"/>
      <c r="I21" s="247"/>
      <c r="J21" s="247"/>
      <c r="K21" s="247"/>
      <c r="L21" s="247"/>
      <c r="M21" s="1"/>
      <c r="N21" s="3"/>
      <c r="O21" s="3"/>
      <c r="P21" s="3"/>
      <c r="Q21" s="3"/>
      <c r="R21" s="3"/>
      <c r="S21" s="3"/>
      <c r="T21" s="3"/>
    </row>
    <row r="22" spans="2:20" ht="17.100000000000001" customHeight="1">
      <c r="B22" s="839" t="s">
        <v>1</v>
      </c>
      <c r="C22" s="833"/>
      <c r="D22" s="836"/>
      <c r="E22" s="836"/>
      <c r="F22" s="242"/>
      <c r="G22" s="243"/>
      <c r="H22" s="243"/>
      <c r="I22" s="243"/>
      <c r="J22" s="243"/>
      <c r="K22" s="243"/>
      <c r="L22" s="243"/>
      <c r="M22" s="1"/>
      <c r="N22" s="3"/>
      <c r="O22" s="3"/>
      <c r="P22" s="3"/>
      <c r="Q22" s="3"/>
      <c r="R22" s="3"/>
      <c r="S22" s="3"/>
      <c r="T22" s="3"/>
    </row>
    <row r="23" spans="2:20" ht="17.100000000000001" customHeight="1">
      <c r="B23" s="839"/>
      <c r="C23" s="834"/>
      <c r="D23" s="837"/>
      <c r="E23" s="837"/>
      <c r="F23" s="244"/>
      <c r="G23" s="245"/>
      <c r="H23" s="245"/>
      <c r="I23" s="245"/>
      <c r="J23" s="245"/>
      <c r="K23" s="245"/>
      <c r="L23" s="245"/>
      <c r="M23" s="1"/>
      <c r="N23" s="3"/>
      <c r="O23" s="3"/>
      <c r="P23" s="3"/>
      <c r="Q23" s="3"/>
      <c r="R23" s="3"/>
      <c r="S23" s="3"/>
      <c r="T23" s="3"/>
    </row>
    <row r="24" spans="2:20" ht="17.100000000000001" customHeight="1">
      <c r="B24" s="839"/>
      <c r="C24" s="835"/>
      <c r="D24" s="838"/>
      <c r="E24" s="838"/>
      <c r="F24" s="246"/>
      <c r="G24" s="247"/>
      <c r="H24" s="247"/>
      <c r="I24" s="247"/>
      <c r="J24" s="247"/>
      <c r="K24" s="247"/>
      <c r="L24" s="247"/>
      <c r="M24" s="1"/>
      <c r="N24" s="3"/>
      <c r="O24" s="3"/>
      <c r="P24" s="3"/>
      <c r="Q24" s="3"/>
      <c r="R24" s="3"/>
      <c r="S24" s="3"/>
      <c r="T24" s="3"/>
    </row>
    <row r="25" spans="2:20" ht="17.100000000000001" customHeight="1">
      <c r="B25" s="839" t="s">
        <v>2</v>
      </c>
      <c r="C25" s="833"/>
      <c r="D25" s="836"/>
      <c r="E25" s="836"/>
      <c r="F25" s="242"/>
      <c r="G25" s="243"/>
      <c r="H25" s="243"/>
      <c r="I25" s="243"/>
      <c r="J25" s="243"/>
      <c r="K25" s="243"/>
      <c r="L25" s="243"/>
      <c r="M25" s="1"/>
      <c r="N25" s="3"/>
      <c r="O25" s="3"/>
      <c r="P25" s="3"/>
      <c r="Q25" s="3"/>
      <c r="R25" s="3"/>
      <c r="S25" s="3"/>
      <c r="T25" s="3"/>
    </row>
    <row r="26" spans="2:20" ht="17.100000000000001" customHeight="1">
      <c r="B26" s="839"/>
      <c r="C26" s="834"/>
      <c r="D26" s="837"/>
      <c r="E26" s="837"/>
      <c r="F26" s="244"/>
      <c r="G26" s="245"/>
      <c r="H26" s="245"/>
      <c r="I26" s="245"/>
      <c r="J26" s="245"/>
      <c r="K26" s="245"/>
      <c r="L26" s="245"/>
      <c r="M26" s="1"/>
      <c r="N26" s="3"/>
      <c r="O26" s="3"/>
      <c r="P26" s="3"/>
      <c r="Q26" s="3"/>
      <c r="R26" s="3"/>
      <c r="S26" s="3"/>
      <c r="T26" s="3"/>
    </row>
    <row r="27" spans="2:20" ht="17.100000000000001" customHeight="1">
      <c r="B27" s="839"/>
      <c r="C27" s="835"/>
      <c r="D27" s="838"/>
      <c r="E27" s="838"/>
      <c r="F27" s="246"/>
      <c r="G27" s="247"/>
      <c r="H27" s="247"/>
      <c r="I27" s="247"/>
      <c r="J27" s="247"/>
      <c r="K27" s="247"/>
      <c r="L27" s="247"/>
      <c r="M27" s="1"/>
      <c r="N27" s="3"/>
      <c r="O27" s="3"/>
      <c r="P27" s="3"/>
      <c r="Q27" s="3"/>
      <c r="R27" s="3"/>
      <c r="S27" s="3"/>
      <c r="T27" s="3"/>
    </row>
    <row r="28" spans="2:20" ht="17.100000000000001" customHeight="1">
      <c r="B28" s="839" t="s">
        <v>17</v>
      </c>
      <c r="C28" s="833"/>
      <c r="D28" s="836"/>
      <c r="E28" s="836"/>
      <c r="F28" s="242"/>
      <c r="G28" s="243"/>
      <c r="H28" s="243"/>
      <c r="I28" s="243"/>
      <c r="J28" s="243"/>
      <c r="K28" s="243"/>
      <c r="L28" s="243"/>
      <c r="M28" s="1"/>
      <c r="N28" s="3"/>
      <c r="O28" s="3"/>
      <c r="P28" s="3"/>
      <c r="Q28" s="3"/>
      <c r="R28" s="3"/>
      <c r="S28" s="3"/>
      <c r="T28" s="3"/>
    </row>
    <row r="29" spans="2:20" ht="17.100000000000001" customHeight="1">
      <c r="B29" s="839"/>
      <c r="C29" s="834"/>
      <c r="D29" s="837"/>
      <c r="E29" s="837"/>
      <c r="F29" s="244"/>
      <c r="G29" s="245"/>
      <c r="H29" s="245"/>
      <c r="I29" s="245"/>
      <c r="J29" s="245"/>
      <c r="K29" s="245"/>
      <c r="L29" s="245"/>
      <c r="M29" s="1"/>
      <c r="N29" s="3"/>
      <c r="O29" s="3"/>
      <c r="P29" s="3"/>
      <c r="Q29" s="3"/>
      <c r="R29" s="3"/>
      <c r="S29" s="3"/>
      <c r="T29" s="3"/>
    </row>
    <row r="30" spans="2:20" ht="17.100000000000001" customHeight="1">
      <c r="B30" s="839"/>
      <c r="C30" s="835"/>
      <c r="D30" s="838"/>
      <c r="E30" s="838"/>
      <c r="F30" s="246"/>
      <c r="G30" s="247"/>
      <c r="H30" s="247"/>
      <c r="I30" s="247"/>
      <c r="J30" s="247"/>
      <c r="K30" s="247"/>
      <c r="L30" s="247"/>
      <c r="M30" s="1"/>
      <c r="N30" s="3"/>
      <c r="O30" s="3"/>
      <c r="P30" s="3"/>
      <c r="Q30" s="3"/>
      <c r="R30" s="3"/>
      <c r="S30" s="3"/>
      <c r="T30" s="3"/>
    </row>
    <row r="31" spans="2:20" ht="17.100000000000001" customHeight="1">
      <c r="B31" s="847" t="s">
        <v>18</v>
      </c>
      <c r="C31" s="833"/>
      <c r="D31" s="836"/>
      <c r="E31" s="836"/>
      <c r="F31" s="840"/>
      <c r="G31" s="841"/>
      <c r="H31" s="841"/>
      <c r="I31" s="841"/>
      <c r="J31" s="841"/>
      <c r="K31" s="841"/>
      <c r="L31" s="841"/>
      <c r="M31" s="1"/>
      <c r="N31" s="3"/>
      <c r="O31" s="3"/>
      <c r="P31" s="3"/>
      <c r="Q31" s="3"/>
      <c r="R31" s="3"/>
      <c r="S31" s="3"/>
      <c r="T31" s="3"/>
    </row>
    <row r="32" spans="2:20" ht="17.100000000000001" customHeight="1">
      <c r="B32" s="847"/>
      <c r="C32" s="834"/>
      <c r="D32" s="837"/>
      <c r="E32" s="837"/>
      <c r="F32" s="842"/>
      <c r="G32" s="843"/>
      <c r="H32" s="843"/>
      <c r="I32" s="843"/>
      <c r="J32" s="843"/>
      <c r="K32" s="843"/>
      <c r="L32" s="843"/>
      <c r="M32" s="1"/>
      <c r="N32" s="3"/>
      <c r="O32" s="3"/>
      <c r="P32" s="3"/>
      <c r="Q32" s="3"/>
      <c r="R32" s="3"/>
      <c r="S32" s="3"/>
      <c r="T32" s="3"/>
    </row>
    <row r="33" spans="2:20" ht="17.100000000000001" customHeight="1">
      <c r="B33" s="848"/>
      <c r="C33" s="849"/>
      <c r="D33" s="850"/>
      <c r="E33" s="850"/>
      <c r="F33" s="844"/>
      <c r="G33" s="845"/>
      <c r="H33" s="845"/>
      <c r="I33" s="845"/>
      <c r="J33" s="845"/>
      <c r="K33" s="845"/>
      <c r="L33" s="845"/>
      <c r="M33" s="1"/>
      <c r="N33" s="3"/>
      <c r="O33" s="3"/>
      <c r="P33" s="3"/>
      <c r="Q33" s="3"/>
      <c r="R33" s="3"/>
      <c r="S33" s="3"/>
      <c r="T33" s="3"/>
    </row>
    <row r="34" spans="2:20" ht="19.5" customHeight="1">
      <c r="B34" s="73"/>
      <c r="C34" s="74"/>
      <c r="D34" s="74"/>
      <c r="E34" s="74"/>
      <c r="F34" s="74"/>
      <c r="G34" s="75"/>
      <c r="H34" s="75"/>
      <c r="I34" s="75"/>
      <c r="J34" s="75"/>
      <c r="K34" s="75"/>
      <c r="L34" s="75"/>
      <c r="M34" s="1"/>
      <c r="N34" s="3"/>
      <c r="O34" s="3"/>
      <c r="P34" s="3"/>
      <c r="Q34" s="3"/>
      <c r="R34" s="3"/>
      <c r="S34" s="3"/>
      <c r="T34" s="3"/>
    </row>
    <row r="35" spans="2:20" ht="24" customHeight="1">
      <c r="B35" s="542" t="s">
        <v>1335</v>
      </c>
      <c r="C35" s="542"/>
      <c r="D35" s="542"/>
      <c r="E35" s="542"/>
      <c r="F35" s="542"/>
      <c r="G35" s="542"/>
      <c r="H35" s="542"/>
      <c r="I35" s="542"/>
      <c r="J35" s="542"/>
      <c r="K35" s="542"/>
      <c r="L35" s="542"/>
      <c r="M35" s="1"/>
      <c r="N35" s="3"/>
      <c r="O35" s="3"/>
      <c r="P35" s="3"/>
      <c r="Q35" s="3"/>
      <c r="R35" s="3"/>
      <c r="S35" s="3"/>
      <c r="T35" s="3"/>
    </row>
    <row r="36" spans="2:20">
      <c r="B36" s="55"/>
      <c r="C36" s="3"/>
      <c r="D36" s="3"/>
      <c r="E36" s="3"/>
      <c r="F36" s="3"/>
      <c r="G36" s="3"/>
      <c r="H36" s="3"/>
      <c r="I36" s="3"/>
      <c r="J36" s="3"/>
      <c r="K36" s="3"/>
      <c r="L36" s="3"/>
      <c r="N36" s="3"/>
      <c r="O36" s="3"/>
      <c r="P36" s="3"/>
      <c r="Q36" s="3"/>
      <c r="R36" s="3"/>
      <c r="S36" s="3"/>
      <c r="T36" s="3"/>
    </row>
    <row r="37" spans="2:20">
      <c r="B37" s="55"/>
      <c r="C37" s="3"/>
      <c r="D37" s="3"/>
      <c r="E37" s="3"/>
      <c r="F37" s="3"/>
      <c r="G37" s="3"/>
      <c r="H37" s="3"/>
      <c r="I37" s="3"/>
      <c r="J37" s="3"/>
      <c r="K37" s="3"/>
      <c r="L37" s="3"/>
      <c r="N37" s="3"/>
      <c r="O37" s="3"/>
      <c r="P37" s="3"/>
      <c r="Q37" s="3"/>
      <c r="R37" s="3"/>
      <c r="S37" s="3"/>
      <c r="T37" s="3"/>
    </row>
    <row r="38" spans="2:20">
      <c r="B38" s="55"/>
      <c r="C38" s="3"/>
      <c r="D38" s="3"/>
      <c r="E38" s="3"/>
      <c r="F38" s="3"/>
      <c r="G38" s="3"/>
      <c r="H38" s="3"/>
      <c r="I38" s="3"/>
      <c r="J38" s="3"/>
      <c r="K38" s="3"/>
      <c r="L38" s="3"/>
      <c r="N38" s="3"/>
      <c r="O38" s="3"/>
      <c r="P38" s="3"/>
      <c r="Q38" s="3"/>
      <c r="R38" s="3"/>
      <c r="S38" s="3"/>
      <c r="T38" s="3"/>
    </row>
    <row r="39" spans="2:20">
      <c r="B39" s="55"/>
      <c r="C39" s="3"/>
      <c r="D39" s="3"/>
      <c r="E39" s="3"/>
      <c r="F39" s="3"/>
      <c r="G39" s="3"/>
      <c r="H39" s="3"/>
      <c r="I39" s="3"/>
      <c r="J39" s="3"/>
      <c r="K39" s="3"/>
      <c r="L39" s="3"/>
      <c r="N39" s="3"/>
      <c r="O39" s="3"/>
      <c r="P39" s="3"/>
      <c r="Q39" s="3"/>
      <c r="R39" s="3"/>
      <c r="S39" s="3"/>
      <c r="T39" s="3"/>
    </row>
    <row r="40" spans="2:20">
      <c r="B40" s="55"/>
      <c r="C40" s="3"/>
      <c r="D40" s="3"/>
      <c r="E40" s="3"/>
      <c r="F40" s="3"/>
      <c r="G40" s="3"/>
      <c r="H40" s="3"/>
      <c r="I40" s="3"/>
      <c r="J40" s="3"/>
      <c r="K40" s="3"/>
      <c r="L40" s="3"/>
      <c r="N40" s="3"/>
      <c r="O40" s="3"/>
      <c r="P40" s="3"/>
      <c r="Q40" s="3"/>
      <c r="R40" s="3"/>
      <c r="S40" s="3"/>
      <c r="T40" s="3"/>
    </row>
    <row r="41" spans="2:20">
      <c r="B41" s="55"/>
      <c r="C41" s="3"/>
      <c r="D41" s="3"/>
      <c r="E41" s="3"/>
      <c r="F41" s="3"/>
      <c r="G41" s="3"/>
      <c r="H41" s="3"/>
      <c r="I41" s="3"/>
      <c r="J41" s="3"/>
      <c r="K41" s="3"/>
      <c r="L41" s="3"/>
      <c r="N41" s="3"/>
      <c r="O41" s="3"/>
      <c r="P41" s="3"/>
      <c r="Q41" s="3"/>
      <c r="R41" s="3"/>
      <c r="S41" s="3"/>
      <c r="T41" s="3"/>
    </row>
    <row r="42" spans="2:20">
      <c r="B42" s="55"/>
      <c r="C42" s="3"/>
      <c r="D42" s="3"/>
      <c r="E42" s="3"/>
      <c r="F42" s="3"/>
      <c r="G42" s="3"/>
      <c r="H42" s="3"/>
      <c r="I42" s="3"/>
      <c r="J42" s="3"/>
      <c r="K42" s="3"/>
      <c r="L42" s="3"/>
      <c r="N42" s="3"/>
      <c r="O42" s="3"/>
      <c r="P42" s="3"/>
      <c r="Q42" s="3"/>
      <c r="R42" s="3"/>
      <c r="S42" s="3"/>
      <c r="T42" s="3"/>
    </row>
    <row r="43" spans="2:20">
      <c r="B43" s="55"/>
      <c r="C43" s="3"/>
      <c r="D43" s="3"/>
      <c r="E43" s="3"/>
      <c r="F43" s="3"/>
      <c r="G43" s="3"/>
      <c r="H43" s="3"/>
      <c r="I43" s="3"/>
      <c r="J43" s="3"/>
      <c r="K43" s="3"/>
      <c r="L43" s="3"/>
      <c r="N43" s="3"/>
      <c r="O43" s="3"/>
      <c r="P43" s="3"/>
      <c r="Q43" s="3"/>
      <c r="R43" s="3"/>
      <c r="S43" s="3"/>
      <c r="T43" s="3"/>
    </row>
    <row r="44" spans="2:20">
      <c r="B44" s="55"/>
      <c r="C44" s="3"/>
      <c r="D44" s="3"/>
      <c r="E44" s="3"/>
      <c r="F44" s="3"/>
      <c r="G44" s="3"/>
      <c r="H44" s="3"/>
      <c r="I44" s="3"/>
      <c r="J44" s="3"/>
      <c r="K44" s="3"/>
      <c r="L44" s="3"/>
      <c r="N44" s="3"/>
      <c r="O44" s="3"/>
      <c r="P44" s="3"/>
      <c r="Q44" s="3"/>
      <c r="R44" s="3"/>
      <c r="S44" s="3"/>
      <c r="T44" s="3"/>
    </row>
    <row r="45" spans="2:20">
      <c r="B45" s="55"/>
      <c r="C45" s="3"/>
      <c r="D45" s="3"/>
      <c r="E45" s="3"/>
      <c r="F45" s="3"/>
      <c r="G45" s="3"/>
      <c r="H45" s="3"/>
      <c r="I45" s="3"/>
      <c r="J45" s="3"/>
      <c r="K45" s="3"/>
      <c r="L45" s="3"/>
      <c r="N45" s="3"/>
      <c r="O45" s="3"/>
      <c r="P45" s="3"/>
      <c r="Q45" s="3"/>
      <c r="R45" s="3"/>
      <c r="S45" s="3"/>
      <c r="T45" s="3"/>
    </row>
    <row r="46" spans="2:20">
      <c r="B46" s="55"/>
      <c r="C46" s="3"/>
      <c r="D46" s="3"/>
      <c r="E46" s="3"/>
      <c r="F46" s="3"/>
      <c r="G46" s="3"/>
      <c r="H46" s="3"/>
      <c r="I46" s="3"/>
      <c r="J46" s="3"/>
      <c r="K46" s="3"/>
      <c r="L46" s="3"/>
      <c r="N46" s="3"/>
      <c r="O46" s="3"/>
      <c r="P46" s="3"/>
      <c r="Q46" s="3"/>
      <c r="R46" s="3"/>
      <c r="S46" s="3"/>
      <c r="T46" s="3"/>
    </row>
    <row r="47" spans="2:20">
      <c r="B47" s="55"/>
      <c r="C47" s="3"/>
      <c r="D47" s="3"/>
      <c r="E47" s="3"/>
      <c r="F47" s="3"/>
      <c r="G47" s="3"/>
      <c r="H47" s="3"/>
      <c r="I47" s="3"/>
      <c r="J47" s="3"/>
      <c r="K47" s="3"/>
      <c r="L47" s="3"/>
      <c r="N47" s="3"/>
      <c r="O47" s="3"/>
      <c r="P47" s="3"/>
      <c r="Q47" s="3"/>
      <c r="R47" s="3"/>
      <c r="S47" s="3"/>
      <c r="T47" s="3"/>
    </row>
    <row r="48" spans="2:20">
      <c r="B48" s="55"/>
      <c r="C48" s="3"/>
      <c r="D48" s="3"/>
      <c r="E48" s="3"/>
      <c r="F48" s="3"/>
      <c r="G48" s="3"/>
      <c r="H48" s="3"/>
      <c r="I48" s="3"/>
      <c r="J48" s="3"/>
      <c r="K48" s="3"/>
      <c r="L48" s="3"/>
      <c r="N48" s="3"/>
      <c r="O48" s="3"/>
      <c r="P48" s="3"/>
      <c r="Q48" s="3"/>
      <c r="R48" s="3"/>
      <c r="S48" s="3"/>
      <c r="T48" s="3"/>
    </row>
    <row r="49" spans="2:20">
      <c r="B49" s="55"/>
      <c r="C49" s="3"/>
      <c r="D49" s="3"/>
      <c r="E49" s="3"/>
      <c r="F49" s="3"/>
      <c r="G49" s="3"/>
      <c r="H49" s="3"/>
      <c r="I49" s="3"/>
      <c r="J49" s="3"/>
      <c r="K49" s="3"/>
      <c r="L49" s="3"/>
      <c r="N49" s="3"/>
      <c r="O49" s="3"/>
      <c r="P49" s="3"/>
      <c r="Q49" s="3"/>
      <c r="R49" s="3"/>
      <c r="S49" s="3"/>
      <c r="T49" s="3"/>
    </row>
    <row r="50" spans="2:20">
      <c r="B50" s="55"/>
      <c r="C50" s="3"/>
      <c r="D50" s="3"/>
      <c r="E50" s="3"/>
      <c r="F50" s="3"/>
      <c r="G50" s="3"/>
      <c r="H50" s="3"/>
      <c r="I50" s="3"/>
      <c r="J50" s="3"/>
      <c r="K50" s="3"/>
      <c r="L50" s="3"/>
      <c r="N50" s="3"/>
      <c r="O50" s="3"/>
      <c r="P50" s="3"/>
      <c r="Q50" s="3"/>
      <c r="R50" s="3"/>
      <c r="S50" s="3"/>
      <c r="T50" s="3"/>
    </row>
    <row r="51" spans="2:20">
      <c r="B51" s="55"/>
      <c r="C51" s="3"/>
      <c r="D51" s="3"/>
      <c r="E51" s="3"/>
      <c r="F51" s="3"/>
      <c r="G51" s="3"/>
      <c r="H51" s="3"/>
      <c r="I51" s="3"/>
      <c r="J51" s="3"/>
      <c r="K51" s="3"/>
      <c r="L51" s="3"/>
      <c r="N51" s="3"/>
      <c r="O51" s="3"/>
      <c r="P51" s="3"/>
      <c r="Q51" s="3"/>
      <c r="R51" s="3"/>
      <c r="S51" s="3"/>
      <c r="T51" s="3"/>
    </row>
    <row r="52" spans="2:20">
      <c r="B52" s="55"/>
      <c r="C52" s="3"/>
      <c r="D52" s="3"/>
      <c r="E52" s="3"/>
      <c r="F52" s="3"/>
      <c r="G52" s="3"/>
      <c r="H52" s="3"/>
      <c r="I52" s="3"/>
      <c r="J52" s="3"/>
      <c r="K52" s="3"/>
      <c r="L52" s="3"/>
      <c r="N52" s="3"/>
      <c r="O52" s="3"/>
      <c r="P52" s="3"/>
      <c r="Q52" s="3"/>
      <c r="R52" s="3"/>
      <c r="S52" s="3"/>
      <c r="T52" s="3"/>
    </row>
    <row r="53" spans="2:20">
      <c r="B53" s="55"/>
      <c r="C53" s="3"/>
      <c r="D53" s="3"/>
      <c r="E53" s="3"/>
      <c r="F53" s="3"/>
      <c r="G53" s="3"/>
      <c r="H53" s="3"/>
      <c r="I53" s="3"/>
      <c r="J53" s="3"/>
      <c r="K53" s="3"/>
      <c r="L53" s="3"/>
      <c r="N53" s="3"/>
      <c r="O53" s="3"/>
      <c r="P53" s="3"/>
      <c r="Q53" s="3"/>
      <c r="R53" s="3"/>
      <c r="S53" s="3"/>
      <c r="T53" s="3"/>
    </row>
    <row r="54" spans="2:20">
      <c r="B54" s="55"/>
      <c r="C54" s="3"/>
      <c r="D54" s="3"/>
      <c r="E54" s="3"/>
      <c r="F54" s="3"/>
      <c r="G54" s="3"/>
      <c r="H54" s="3"/>
      <c r="I54" s="3"/>
      <c r="J54" s="3"/>
      <c r="K54" s="3"/>
      <c r="L54" s="3"/>
      <c r="N54" s="3"/>
      <c r="O54" s="3"/>
      <c r="P54" s="3"/>
      <c r="Q54" s="3"/>
      <c r="R54" s="3"/>
      <c r="S54" s="3"/>
      <c r="T54" s="3"/>
    </row>
    <row r="55" spans="2:20">
      <c r="B55" s="55"/>
      <c r="C55" s="3"/>
      <c r="D55" s="3"/>
      <c r="E55" s="3"/>
      <c r="F55" s="3"/>
      <c r="G55" s="3"/>
      <c r="H55" s="3"/>
      <c r="I55" s="3"/>
      <c r="J55" s="3"/>
      <c r="K55" s="3"/>
      <c r="L55" s="3"/>
      <c r="N55" s="3"/>
      <c r="O55" s="3"/>
      <c r="P55" s="3"/>
      <c r="Q55" s="3"/>
      <c r="R55" s="3"/>
      <c r="S55" s="3"/>
      <c r="T55" s="3"/>
    </row>
    <row r="56" spans="2:20">
      <c r="B56" s="55"/>
      <c r="C56" s="3"/>
      <c r="D56" s="3"/>
      <c r="E56" s="3"/>
      <c r="F56" s="3"/>
      <c r="G56" s="3"/>
      <c r="H56" s="3"/>
      <c r="I56" s="3"/>
      <c r="J56" s="3"/>
      <c r="K56" s="3"/>
      <c r="L56" s="3"/>
      <c r="N56" s="3"/>
      <c r="O56" s="3"/>
      <c r="P56" s="3"/>
      <c r="Q56" s="3"/>
      <c r="R56" s="3"/>
      <c r="S56" s="3"/>
      <c r="T56" s="3"/>
    </row>
    <row r="57" spans="2:20">
      <c r="B57" s="55"/>
      <c r="C57" s="3"/>
      <c r="D57" s="3"/>
      <c r="E57" s="3"/>
      <c r="F57" s="3"/>
      <c r="G57" s="3"/>
      <c r="H57" s="3"/>
      <c r="I57" s="3"/>
      <c r="J57" s="3"/>
      <c r="K57" s="3"/>
      <c r="L57" s="3"/>
      <c r="N57" s="3"/>
      <c r="O57" s="3"/>
      <c r="P57" s="3"/>
      <c r="Q57" s="3"/>
      <c r="R57" s="3"/>
      <c r="S57" s="3"/>
      <c r="T57" s="3"/>
    </row>
    <row r="58" spans="2:20">
      <c r="B58" s="55"/>
      <c r="C58" s="3"/>
      <c r="D58" s="3"/>
      <c r="E58" s="3"/>
      <c r="F58" s="3"/>
      <c r="G58" s="3"/>
      <c r="H58" s="3"/>
      <c r="I58" s="3"/>
      <c r="J58" s="3"/>
      <c r="K58" s="3"/>
      <c r="L58" s="3"/>
      <c r="N58" s="3"/>
      <c r="O58" s="3"/>
      <c r="P58" s="3"/>
      <c r="Q58" s="3"/>
      <c r="R58" s="3"/>
      <c r="S58" s="3"/>
      <c r="T58" s="3"/>
    </row>
    <row r="59" spans="2:20">
      <c r="B59" s="55"/>
      <c r="C59" s="3"/>
      <c r="D59" s="3"/>
      <c r="E59" s="3"/>
      <c r="F59" s="3"/>
      <c r="G59" s="3"/>
      <c r="H59" s="3"/>
      <c r="I59" s="3"/>
      <c r="J59" s="3"/>
      <c r="K59" s="3"/>
      <c r="L59" s="3"/>
      <c r="N59" s="3"/>
      <c r="O59" s="3"/>
      <c r="P59" s="3"/>
      <c r="Q59" s="3"/>
      <c r="R59" s="3"/>
      <c r="S59" s="3"/>
      <c r="T59" s="3"/>
    </row>
    <row r="60" spans="2:20">
      <c r="B60" s="55"/>
      <c r="C60" s="3"/>
      <c r="D60" s="3"/>
      <c r="E60" s="3"/>
      <c r="F60" s="3"/>
      <c r="G60" s="3"/>
      <c r="H60" s="3"/>
      <c r="I60" s="3"/>
      <c r="J60" s="3"/>
      <c r="K60" s="3"/>
      <c r="L60" s="3"/>
      <c r="N60" s="3"/>
      <c r="O60" s="3"/>
      <c r="P60" s="3"/>
      <c r="Q60" s="3"/>
      <c r="R60" s="3"/>
      <c r="S60" s="3"/>
      <c r="T60" s="3"/>
    </row>
    <row r="61" spans="2:20">
      <c r="B61" s="55"/>
      <c r="C61" s="3"/>
      <c r="D61" s="3"/>
      <c r="E61" s="3"/>
      <c r="F61" s="3"/>
      <c r="G61" s="3"/>
      <c r="H61" s="3"/>
      <c r="I61" s="3"/>
      <c r="J61" s="3"/>
      <c r="K61" s="3"/>
      <c r="L61" s="3"/>
      <c r="N61" s="3"/>
      <c r="O61" s="3"/>
      <c r="P61" s="3"/>
      <c r="Q61" s="3"/>
      <c r="R61" s="3"/>
      <c r="S61" s="3"/>
      <c r="T61" s="3"/>
    </row>
    <row r="62" spans="2:20">
      <c r="B62" s="55"/>
      <c r="C62" s="3"/>
      <c r="D62" s="3"/>
      <c r="E62" s="3"/>
      <c r="F62" s="3"/>
      <c r="G62" s="3"/>
      <c r="H62" s="3"/>
      <c r="I62" s="3"/>
      <c r="J62" s="3"/>
      <c r="K62" s="3"/>
      <c r="L62" s="3"/>
      <c r="N62" s="3"/>
      <c r="O62" s="3"/>
      <c r="P62" s="3"/>
      <c r="Q62" s="3"/>
      <c r="R62" s="3"/>
      <c r="S62" s="3"/>
      <c r="T62" s="3"/>
    </row>
    <row r="63" spans="2:20">
      <c r="B63" s="55"/>
      <c r="C63" s="3"/>
      <c r="D63" s="3"/>
      <c r="E63" s="3"/>
      <c r="F63" s="3"/>
      <c r="G63" s="3"/>
      <c r="H63" s="3"/>
      <c r="I63" s="3"/>
      <c r="J63" s="3"/>
      <c r="K63" s="3"/>
      <c r="L63" s="3"/>
      <c r="N63" s="3"/>
      <c r="O63" s="3"/>
      <c r="P63" s="3"/>
      <c r="Q63" s="3"/>
      <c r="R63" s="3"/>
      <c r="S63" s="3"/>
      <c r="T63" s="3"/>
    </row>
    <row r="64" spans="2:20">
      <c r="B64" s="55"/>
      <c r="C64" s="3"/>
      <c r="D64" s="3"/>
      <c r="E64" s="3"/>
      <c r="F64" s="3"/>
      <c r="G64" s="3"/>
      <c r="H64" s="3"/>
      <c r="I64" s="3"/>
      <c r="J64" s="3"/>
      <c r="K64" s="3"/>
      <c r="L64" s="3"/>
      <c r="N64" s="3"/>
      <c r="O64" s="3"/>
      <c r="P64" s="3"/>
      <c r="Q64" s="3"/>
      <c r="R64" s="3"/>
      <c r="S64" s="3"/>
      <c r="T64" s="3"/>
    </row>
    <row r="65" spans="2:20">
      <c r="B65" s="55"/>
      <c r="C65" s="3"/>
      <c r="D65" s="3"/>
      <c r="E65" s="3"/>
      <c r="F65" s="3"/>
      <c r="G65" s="3"/>
      <c r="H65" s="3"/>
      <c r="I65" s="3"/>
      <c r="J65" s="3"/>
      <c r="K65" s="3"/>
      <c r="L65" s="3"/>
      <c r="N65" s="3"/>
      <c r="O65" s="3"/>
      <c r="P65" s="3"/>
      <c r="Q65" s="3"/>
      <c r="R65" s="3"/>
      <c r="S65" s="3"/>
      <c r="T65" s="3"/>
    </row>
    <row r="66" spans="2:20">
      <c r="B66" s="55"/>
      <c r="C66" s="3"/>
      <c r="D66" s="3"/>
      <c r="E66" s="3"/>
      <c r="F66" s="3"/>
      <c r="G66" s="3"/>
      <c r="H66" s="3"/>
      <c r="I66" s="3"/>
      <c r="J66" s="3"/>
      <c r="K66" s="3"/>
      <c r="L66" s="3"/>
      <c r="N66" s="3"/>
      <c r="O66" s="3"/>
      <c r="P66" s="3"/>
      <c r="Q66" s="3"/>
      <c r="R66" s="3"/>
      <c r="S66" s="3"/>
      <c r="T66" s="3"/>
    </row>
    <row r="67" spans="2:20">
      <c r="B67" s="55"/>
      <c r="C67" s="3"/>
      <c r="D67" s="3"/>
      <c r="E67" s="3"/>
      <c r="F67" s="3"/>
      <c r="G67" s="3"/>
      <c r="H67" s="3"/>
      <c r="I67" s="3"/>
      <c r="J67" s="3"/>
      <c r="K67" s="3"/>
      <c r="L67" s="3"/>
      <c r="N67" s="3"/>
      <c r="O67" s="3"/>
      <c r="P67" s="3"/>
      <c r="Q67" s="3"/>
      <c r="R67" s="3"/>
      <c r="S67" s="3"/>
      <c r="T67" s="3"/>
    </row>
    <row r="68" spans="2:20">
      <c r="B68" s="55"/>
      <c r="C68" s="3"/>
      <c r="D68" s="3"/>
      <c r="E68" s="3"/>
      <c r="F68" s="3"/>
      <c r="G68" s="3"/>
      <c r="H68" s="3"/>
      <c r="I68" s="3"/>
      <c r="J68" s="3"/>
      <c r="K68" s="3"/>
      <c r="L68" s="3"/>
      <c r="N68" s="3"/>
      <c r="O68" s="3"/>
      <c r="P68" s="3"/>
      <c r="Q68" s="3"/>
      <c r="R68" s="3"/>
      <c r="S68" s="3"/>
      <c r="T68" s="3"/>
    </row>
    <row r="69" spans="2:20">
      <c r="B69" s="55"/>
      <c r="C69" s="3"/>
      <c r="D69" s="3"/>
      <c r="E69" s="3"/>
      <c r="F69" s="3"/>
      <c r="G69" s="3"/>
      <c r="H69" s="3"/>
      <c r="I69" s="3"/>
      <c r="J69" s="3"/>
      <c r="K69" s="3"/>
      <c r="L69" s="3"/>
      <c r="N69" s="3"/>
      <c r="O69" s="3"/>
      <c r="P69" s="3"/>
      <c r="Q69" s="3"/>
      <c r="R69" s="3"/>
      <c r="S69" s="3"/>
      <c r="T69" s="3"/>
    </row>
    <row r="70" spans="2:20">
      <c r="B70" s="55"/>
      <c r="C70" s="3"/>
      <c r="D70" s="3"/>
      <c r="E70" s="3"/>
      <c r="F70" s="3"/>
      <c r="G70" s="3"/>
      <c r="H70" s="3"/>
      <c r="I70" s="3"/>
      <c r="J70" s="3"/>
      <c r="K70" s="3"/>
      <c r="L70" s="3"/>
      <c r="N70" s="3"/>
      <c r="O70" s="3"/>
      <c r="P70" s="3"/>
      <c r="Q70" s="3"/>
      <c r="R70" s="3"/>
      <c r="S70" s="3"/>
      <c r="T70" s="3"/>
    </row>
    <row r="71" spans="2:20">
      <c r="B71" s="55"/>
      <c r="C71" s="3"/>
      <c r="D71" s="3"/>
      <c r="E71" s="3"/>
      <c r="F71" s="3"/>
      <c r="G71" s="3"/>
      <c r="H71" s="3"/>
      <c r="I71" s="3"/>
      <c r="J71" s="3"/>
      <c r="K71" s="3"/>
      <c r="L71" s="3"/>
      <c r="N71" s="3"/>
      <c r="O71" s="3"/>
      <c r="P71" s="3"/>
      <c r="Q71" s="3"/>
      <c r="R71" s="3"/>
      <c r="S71" s="3"/>
      <c r="T71" s="3"/>
    </row>
    <row r="72" spans="2:20">
      <c r="B72" s="55"/>
      <c r="C72" s="3"/>
      <c r="D72" s="3"/>
      <c r="E72" s="3"/>
      <c r="F72" s="3"/>
      <c r="G72" s="3"/>
      <c r="H72" s="3"/>
      <c r="I72" s="3"/>
      <c r="J72" s="3"/>
      <c r="K72" s="3"/>
      <c r="L72" s="3"/>
      <c r="N72" s="3"/>
      <c r="O72" s="3"/>
      <c r="P72" s="3"/>
      <c r="Q72" s="3"/>
      <c r="R72" s="3"/>
      <c r="S72" s="3"/>
      <c r="T72" s="3"/>
    </row>
    <row r="73" spans="2:20">
      <c r="B73" s="55"/>
      <c r="C73" s="3"/>
      <c r="D73" s="3"/>
      <c r="E73" s="3"/>
      <c r="F73" s="3"/>
      <c r="G73" s="3"/>
      <c r="H73" s="3"/>
      <c r="I73" s="3"/>
      <c r="J73" s="3"/>
      <c r="K73" s="3"/>
      <c r="L73" s="3"/>
      <c r="N73" s="3"/>
      <c r="O73" s="3"/>
      <c r="P73" s="3"/>
      <c r="Q73" s="3"/>
      <c r="R73" s="3"/>
      <c r="S73" s="3"/>
      <c r="T73" s="3"/>
    </row>
    <row r="74" spans="2:20">
      <c r="B74" s="55"/>
      <c r="C74" s="3"/>
      <c r="D74" s="3"/>
      <c r="E74" s="3"/>
      <c r="F74" s="3"/>
      <c r="G74" s="3"/>
      <c r="H74" s="3"/>
      <c r="I74" s="3"/>
      <c r="J74" s="3"/>
      <c r="K74" s="3"/>
      <c r="L74" s="3"/>
      <c r="N74" s="3"/>
      <c r="O74" s="3"/>
      <c r="P74" s="3"/>
      <c r="Q74" s="3"/>
      <c r="R74" s="3"/>
      <c r="S74" s="3"/>
      <c r="T74" s="3"/>
    </row>
    <row r="75" spans="2:20">
      <c r="B75" s="55"/>
      <c r="C75" s="3"/>
      <c r="D75" s="3"/>
      <c r="E75" s="3"/>
      <c r="F75" s="3"/>
      <c r="G75" s="3"/>
      <c r="H75" s="3"/>
      <c r="I75" s="3"/>
      <c r="J75" s="3"/>
      <c r="K75" s="3"/>
      <c r="L75" s="3"/>
      <c r="N75" s="3"/>
      <c r="O75" s="3"/>
      <c r="P75" s="3"/>
      <c r="Q75" s="3"/>
      <c r="R75" s="3"/>
      <c r="S75" s="3"/>
      <c r="T75" s="3"/>
    </row>
    <row r="76" spans="2:20">
      <c r="B76" s="55"/>
      <c r="C76" s="3"/>
      <c r="D76" s="3"/>
      <c r="E76" s="3"/>
      <c r="F76" s="3"/>
      <c r="G76" s="3"/>
      <c r="H76" s="3"/>
      <c r="I76" s="3"/>
      <c r="J76" s="3"/>
      <c r="K76" s="3"/>
      <c r="L76" s="3"/>
      <c r="N76" s="3"/>
      <c r="O76" s="3"/>
      <c r="P76" s="3"/>
      <c r="Q76" s="3"/>
      <c r="R76" s="3"/>
      <c r="S76" s="3"/>
      <c r="T76" s="3"/>
    </row>
    <row r="77" spans="2:20">
      <c r="B77" s="55"/>
      <c r="C77" s="3"/>
      <c r="D77" s="3"/>
      <c r="E77" s="3"/>
      <c r="F77" s="3"/>
      <c r="G77" s="3"/>
      <c r="H77" s="3"/>
      <c r="I77" s="3"/>
      <c r="J77" s="3"/>
      <c r="K77" s="3"/>
      <c r="L77" s="3"/>
      <c r="N77" s="3"/>
      <c r="O77" s="3"/>
      <c r="P77" s="3"/>
      <c r="Q77" s="3"/>
      <c r="R77" s="3"/>
      <c r="S77" s="3"/>
      <c r="T77" s="3"/>
    </row>
    <row r="78" spans="2:20">
      <c r="B78" s="55"/>
      <c r="C78" s="3"/>
      <c r="D78" s="3"/>
      <c r="E78" s="3"/>
      <c r="F78" s="3"/>
      <c r="G78" s="3"/>
      <c r="H78" s="3"/>
      <c r="I78" s="3"/>
      <c r="J78" s="3"/>
      <c r="K78" s="3"/>
      <c r="L78" s="3"/>
      <c r="N78" s="3"/>
      <c r="O78" s="3"/>
      <c r="P78" s="3"/>
      <c r="Q78" s="3"/>
      <c r="R78" s="3"/>
      <c r="S78" s="3"/>
      <c r="T78" s="3"/>
    </row>
    <row r="79" spans="2:20">
      <c r="B79" s="55"/>
      <c r="C79" s="3"/>
      <c r="D79" s="3"/>
      <c r="E79" s="3"/>
      <c r="F79" s="3"/>
      <c r="G79" s="3"/>
      <c r="H79" s="3"/>
      <c r="I79" s="3"/>
      <c r="J79" s="3"/>
      <c r="K79" s="3"/>
      <c r="L79" s="3"/>
      <c r="N79" s="3"/>
      <c r="O79" s="3"/>
      <c r="P79" s="3"/>
      <c r="Q79" s="3"/>
      <c r="R79" s="3"/>
      <c r="S79" s="3"/>
      <c r="T79" s="3"/>
    </row>
    <row r="80" spans="2:20">
      <c r="B80" s="55"/>
      <c r="C80" s="3"/>
      <c r="D80" s="3"/>
      <c r="E80" s="3"/>
      <c r="F80" s="3"/>
      <c r="G80" s="3"/>
      <c r="H80" s="3"/>
      <c r="I80" s="3"/>
      <c r="J80" s="3"/>
      <c r="K80" s="3"/>
      <c r="L80" s="3"/>
      <c r="N80" s="3"/>
      <c r="O80" s="3"/>
      <c r="P80" s="3"/>
      <c r="Q80" s="3"/>
      <c r="R80" s="3"/>
      <c r="S80" s="3"/>
      <c r="T80" s="3"/>
    </row>
    <row r="81" spans="2:20">
      <c r="B81" s="55"/>
      <c r="C81" s="3"/>
      <c r="D81" s="3"/>
      <c r="E81" s="3"/>
      <c r="F81" s="3"/>
      <c r="G81" s="3"/>
      <c r="H81" s="3"/>
      <c r="I81" s="3"/>
      <c r="J81" s="3"/>
      <c r="K81" s="3"/>
      <c r="L81" s="3"/>
      <c r="N81" s="3"/>
      <c r="O81" s="3"/>
      <c r="P81" s="3"/>
      <c r="Q81" s="3"/>
      <c r="R81" s="3"/>
      <c r="S81" s="3"/>
      <c r="T81" s="3"/>
    </row>
    <row r="82" spans="2:20">
      <c r="B82" s="55"/>
      <c r="C82" s="3"/>
      <c r="D82" s="3"/>
      <c r="E82" s="3"/>
      <c r="F82" s="3"/>
      <c r="G82" s="3"/>
      <c r="H82" s="3"/>
      <c r="I82" s="3"/>
      <c r="J82" s="3"/>
      <c r="K82" s="3"/>
      <c r="L82" s="3"/>
      <c r="N82" s="3"/>
      <c r="O82" s="3"/>
      <c r="P82" s="3"/>
      <c r="Q82" s="3"/>
      <c r="R82" s="3"/>
      <c r="S82" s="3"/>
      <c r="T82" s="3"/>
    </row>
    <row r="83" spans="2:20">
      <c r="B83" s="55"/>
      <c r="C83" s="3"/>
      <c r="D83" s="3"/>
      <c r="E83" s="3"/>
      <c r="F83" s="3"/>
      <c r="G83" s="3"/>
      <c r="H83" s="3"/>
      <c r="I83" s="3"/>
      <c r="J83" s="3"/>
      <c r="K83" s="3"/>
      <c r="L83" s="3"/>
      <c r="N83" s="3"/>
      <c r="O83" s="3"/>
      <c r="P83" s="3"/>
      <c r="Q83" s="3"/>
      <c r="R83" s="3"/>
      <c r="S83" s="3"/>
      <c r="T83" s="3"/>
    </row>
    <row r="84" spans="2:20">
      <c r="B84" s="55"/>
      <c r="C84" s="3"/>
      <c r="D84" s="3"/>
      <c r="E84" s="3"/>
      <c r="F84" s="3"/>
      <c r="G84" s="3"/>
      <c r="H84" s="3"/>
      <c r="I84" s="3"/>
      <c r="J84" s="3"/>
      <c r="K84" s="3"/>
      <c r="L84" s="3"/>
      <c r="N84" s="3"/>
      <c r="O84" s="3"/>
      <c r="P84" s="3"/>
      <c r="Q84" s="3"/>
      <c r="R84" s="3"/>
      <c r="S84" s="3"/>
      <c r="T84" s="3"/>
    </row>
    <row r="85" spans="2:20">
      <c r="B85" s="55"/>
      <c r="C85" s="3"/>
      <c r="D85" s="3"/>
      <c r="E85" s="3"/>
      <c r="F85" s="3"/>
      <c r="G85" s="3"/>
      <c r="H85" s="3"/>
      <c r="I85" s="3"/>
      <c r="J85" s="3"/>
      <c r="K85" s="3"/>
      <c r="L85" s="3"/>
      <c r="N85" s="3"/>
      <c r="O85" s="3"/>
      <c r="P85" s="3"/>
      <c r="Q85" s="3"/>
      <c r="R85" s="3"/>
      <c r="S85" s="3"/>
      <c r="T85" s="3"/>
    </row>
    <row r="86" spans="2:20">
      <c r="B86" s="55"/>
      <c r="C86" s="3"/>
      <c r="D86" s="3"/>
      <c r="E86" s="3"/>
      <c r="F86" s="3"/>
      <c r="G86" s="3"/>
      <c r="H86" s="3"/>
      <c r="I86" s="3"/>
      <c r="J86" s="3"/>
      <c r="K86" s="3"/>
      <c r="L86" s="3"/>
      <c r="N86" s="3"/>
      <c r="O86" s="3"/>
      <c r="P86" s="3"/>
      <c r="Q86" s="3"/>
      <c r="R86" s="3"/>
      <c r="S86" s="3"/>
      <c r="T86" s="3"/>
    </row>
    <row r="87" spans="2:20">
      <c r="B87" s="55"/>
      <c r="C87" s="3"/>
      <c r="D87" s="3"/>
      <c r="E87" s="3"/>
      <c r="F87" s="3"/>
      <c r="G87" s="3"/>
      <c r="H87" s="3"/>
      <c r="I87" s="3"/>
      <c r="J87" s="3"/>
      <c r="K87" s="3"/>
      <c r="L87" s="3"/>
      <c r="N87" s="3"/>
      <c r="O87" s="3"/>
      <c r="P87" s="3"/>
      <c r="Q87" s="3"/>
      <c r="R87" s="3"/>
      <c r="S87" s="3"/>
      <c r="T87" s="3"/>
    </row>
    <row r="88" spans="2:20">
      <c r="B88" s="55"/>
      <c r="C88" s="3"/>
      <c r="D88" s="3"/>
      <c r="E88" s="3"/>
      <c r="F88" s="3"/>
      <c r="G88" s="3"/>
      <c r="H88" s="3"/>
      <c r="I88" s="3"/>
      <c r="J88" s="3"/>
      <c r="K88" s="3"/>
      <c r="L88" s="3"/>
      <c r="N88" s="3"/>
      <c r="O88" s="3"/>
      <c r="P88" s="3"/>
      <c r="Q88" s="3"/>
      <c r="R88" s="3"/>
      <c r="S88" s="3"/>
      <c r="T88" s="3"/>
    </row>
    <row r="89" spans="2:20">
      <c r="B89" s="55"/>
      <c r="C89" s="3"/>
      <c r="D89" s="3"/>
      <c r="E89" s="3"/>
      <c r="F89" s="3"/>
      <c r="G89" s="3"/>
      <c r="H89" s="3"/>
      <c r="I89" s="3"/>
      <c r="J89" s="3"/>
      <c r="K89" s="3"/>
      <c r="L89" s="3"/>
      <c r="N89" s="3"/>
      <c r="O89" s="3"/>
      <c r="P89" s="3"/>
      <c r="Q89" s="3"/>
      <c r="R89" s="3"/>
      <c r="S89" s="3"/>
      <c r="T89" s="3"/>
    </row>
    <row r="90" spans="2:20">
      <c r="B90" s="55"/>
      <c r="C90" s="3"/>
      <c r="D90" s="3"/>
      <c r="E90" s="3"/>
      <c r="F90" s="3"/>
      <c r="G90" s="3"/>
      <c r="H90" s="3"/>
      <c r="I90" s="3"/>
      <c r="J90" s="3"/>
      <c r="K90" s="3"/>
      <c r="L90" s="3"/>
      <c r="N90" s="3"/>
      <c r="O90" s="3"/>
      <c r="P90" s="3"/>
      <c r="Q90" s="3"/>
      <c r="R90" s="3"/>
      <c r="S90" s="3"/>
      <c r="T90" s="3"/>
    </row>
    <row r="91" spans="2:20">
      <c r="B91" s="55"/>
      <c r="C91" s="3"/>
      <c r="D91" s="3"/>
      <c r="E91" s="3"/>
      <c r="F91" s="3"/>
      <c r="G91" s="3"/>
      <c r="H91" s="3"/>
      <c r="I91" s="3"/>
      <c r="J91" s="3"/>
      <c r="K91" s="3"/>
      <c r="L91" s="3"/>
      <c r="N91" s="3"/>
      <c r="O91" s="3"/>
      <c r="P91" s="3"/>
      <c r="Q91" s="3"/>
      <c r="R91" s="3"/>
      <c r="S91" s="3"/>
      <c r="T91" s="3"/>
    </row>
    <row r="92" spans="2:20">
      <c r="B92" s="55"/>
      <c r="C92" s="3"/>
      <c r="D92" s="3"/>
      <c r="E92" s="3"/>
      <c r="F92" s="3"/>
      <c r="G92" s="3"/>
      <c r="H92" s="3"/>
      <c r="I92" s="3"/>
      <c r="J92" s="3"/>
      <c r="K92" s="3"/>
      <c r="L92" s="3"/>
      <c r="N92" s="3"/>
      <c r="O92" s="3"/>
      <c r="P92" s="3"/>
      <c r="Q92" s="3"/>
      <c r="R92" s="3"/>
      <c r="S92" s="3"/>
      <c r="T92" s="3"/>
    </row>
    <row r="93" spans="2:20">
      <c r="B93" s="55"/>
      <c r="C93" s="3"/>
      <c r="D93" s="3"/>
      <c r="E93" s="3"/>
      <c r="F93" s="3"/>
      <c r="G93" s="3"/>
      <c r="H93" s="3"/>
      <c r="I93" s="3"/>
      <c r="J93" s="3"/>
      <c r="K93" s="3"/>
      <c r="L93" s="3"/>
      <c r="N93" s="3"/>
      <c r="O93" s="3"/>
      <c r="P93" s="3"/>
      <c r="Q93" s="3"/>
      <c r="R93" s="3"/>
      <c r="S93" s="3"/>
      <c r="T93" s="3"/>
    </row>
    <row r="94" spans="2:20">
      <c r="B94" s="55"/>
      <c r="C94" s="3"/>
      <c r="D94" s="3"/>
      <c r="E94" s="3"/>
      <c r="F94" s="3"/>
      <c r="G94" s="3"/>
      <c r="H94" s="3"/>
      <c r="I94" s="3"/>
      <c r="J94" s="3"/>
      <c r="K94" s="3"/>
      <c r="L94" s="3"/>
      <c r="N94" s="3"/>
      <c r="O94" s="3"/>
      <c r="P94" s="3"/>
      <c r="Q94" s="3"/>
      <c r="R94" s="3"/>
      <c r="S94" s="3"/>
      <c r="T94" s="3"/>
    </row>
    <row r="95" spans="2:20">
      <c r="B95" s="55"/>
      <c r="C95" s="3"/>
      <c r="D95" s="3"/>
      <c r="E95" s="3"/>
      <c r="F95" s="3"/>
      <c r="G95" s="3"/>
      <c r="H95" s="3"/>
      <c r="I95" s="3"/>
      <c r="J95" s="3"/>
      <c r="K95" s="3"/>
      <c r="L95" s="3"/>
      <c r="N95" s="3"/>
      <c r="O95" s="3"/>
      <c r="P95" s="3"/>
      <c r="Q95" s="3"/>
      <c r="R95" s="3"/>
      <c r="S95" s="3"/>
      <c r="T95" s="3"/>
    </row>
    <row r="96" spans="2:20">
      <c r="B96" s="55"/>
      <c r="C96" s="3"/>
      <c r="D96" s="3"/>
      <c r="E96" s="3"/>
      <c r="F96" s="3"/>
      <c r="G96" s="3"/>
      <c r="H96" s="3"/>
      <c r="I96" s="3"/>
      <c r="J96" s="3"/>
      <c r="K96" s="3"/>
      <c r="L96" s="3"/>
      <c r="N96" s="3"/>
      <c r="O96" s="3"/>
      <c r="P96" s="3"/>
      <c r="Q96" s="3"/>
      <c r="R96" s="3"/>
      <c r="S96" s="3"/>
      <c r="T96" s="3"/>
    </row>
    <row r="97" spans="2:20">
      <c r="B97" s="55"/>
      <c r="C97" s="3"/>
      <c r="D97" s="3"/>
      <c r="E97" s="3"/>
      <c r="F97" s="3"/>
      <c r="G97" s="3"/>
      <c r="H97" s="3"/>
      <c r="I97" s="3"/>
      <c r="J97" s="3"/>
      <c r="K97" s="3"/>
      <c r="L97" s="3"/>
      <c r="N97" s="3"/>
      <c r="O97" s="3"/>
      <c r="P97" s="3"/>
      <c r="Q97" s="3"/>
      <c r="R97" s="3"/>
      <c r="S97" s="3"/>
      <c r="T97" s="3"/>
    </row>
    <row r="98" spans="2:20">
      <c r="B98" s="55"/>
      <c r="C98" s="3"/>
      <c r="D98" s="3"/>
      <c r="E98" s="3"/>
      <c r="F98" s="3"/>
      <c r="G98" s="3"/>
      <c r="H98" s="3"/>
      <c r="I98" s="3"/>
      <c r="J98" s="3"/>
      <c r="K98" s="3"/>
      <c r="L98" s="3"/>
      <c r="N98" s="3"/>
      <c r="O98" s="3"/>
      <c r="P98" s="3"/>
      <c r="Q98" s="3"/>
      <c r="R98" s="3"/>
      <c r="S98" s="3"/>
      <c r="T98" s="3"/>
    </row>
    <row r="99" spans="2:20">
      <c r="B99" s="55"/>
      <c r="C99" s="3"/>
      <c r="D99" s="3"/>
      <c r="E99" s="3"/>
      <c r="F99" s="3"/>
      <c r="G99" s="3"/>
      <c r="H99" s="3"/>
      <c r="I99" s="3"/>
      <c r="J99" s="3"/>
      <c r="K99" s="3"/>
      <c r="L99" s="3"/>
      <c r="N99" s="3"/>
      <c r="O99" s="3"/>
      <c r="P99" s="3"/>
      <c r="Q99" s="3"/>
      <c r="R99" s="3"/>
      <c r="S99" s="3"/>
      <c r="T99" s="3"/>
    </row>
    <row r="100" spans="2:20">
      <c r="B100" s="55"/>
      <c r="C100" s="3"/>
      <c r="D100" s="3"/>
      <c r="E100" s="3"/>
      <c r="F100" s="3"/>
      <c r="G100" s="3"/>
      <c r="H100" s="3"/>
      <c r="I100" s="3"/>
      <c r="J100" s="3"/>
      <c r="K100" s="3"/>
      <c r="L100" s="3"/>
      <c r="N100" s="3"/>
      <c r="O100" s="3"/>
      <c r="P100" s="3"/>
      <c r="Q100" s="3"/>
      <c r="R100" s="3"/>
      <c r="S100" s="3"/>
      <c r="T100" s="3"/>
    </row>
    <row r="101" spans="2:20">
      <c r="B101" s="55"/>
      <c r="C101" s="3"/>
      <c r="D101" s="3"/>
      <c r="E101" s="3"/>
      <c r="F101" s="3"/>
      <c r="G101" s="3"/>
      <c r="H101" s="3"/>
      <c r="I101" s="3"/>
      <c r="J101" s="3"/>
      <c r="K101" s="3"/>
      <c r="L101" s="3"/>
      <c r="N101" s="3"/>
      <c r="O101" s="3"/>
      <c r="P101" s="3"/>
      <c r="Q101" s="3"/>
      <c r="R101" s="3"/>
      <c r="S101" s="3"/>
      <c r="T101" s="3"/>
    </row>
    <row r="102" spans="2:20">
      <c r="B102" s="55"/>
      <c r="C102" s="3"/>
      <c r="D102" s="3"/>
      <c r="E102" s="3"/>
      <c r="F102" s="3"/>
      <c r="G102" s="3"/>
      <c r="H102" s="3"/>
      <c r="I102" s="3"/>
      <c r="J102" s="3"/>
      <c r="K102" s="3"/>
      <c r="L102" s="3"/>
      <c r="N102" s="3"/>
      <c r="O102" s="3"/>
      <c r="P102" s="3"/>
      <c r="Q102" s="3"/>
      <c r="R102" s="3"/>
      <c r="S102" s="3"/>
      <c r="T102" s="3"/>
    </row>
    <row r="103" spans="2:20">
      <c r="B103" s="55"/>
      <c r="C103" s="3"/>
      <c r="D103" s="3"/>
      <c r="E103" s="3"/>
      <c r="F103" s="3"/>
      <c r="G103" s="3"/>
      <c r="H103" s="3"/>
      <c r="I103" s="3"/>
      <c r="J103" s="3"/>
      <c r="K103" s="3"/>
      <c r="L103" s="3"/>
      <c r="N103" s="3"/>
      <c r="O103" s="3"/>
      <c r="P103" s="3"/>
      <c r="Q103" s="3"/>
      <c r="R103" s="3"/>
      <c r="S103" s="3"/>
      <c r="T103" s="3"/>
    </row>
    <row r="104" spans="2:20">
      <c r="B104" s="55"/>
      <c r="C104" s="3"/>
      <c r="D104" s="3"/>
      <c r="E104" s="3"/>
      <c r="F104" s="3"/>
      <c r="G104" s="3"/>
      <c r="H104" s="3"/>
      <c r="I104" s="3"/>
      <c r="J104" s="3"/>
      <c r="K104" s="3"/>
      <c r="L104" s="3"/>
      <c r="N104" s="3"/>
      <c r="O104" s="3"/>
      <c r="P104" s="3"/>
      <c r="Q104" s="3"/>
      <c r="R104" s="3"/>
      <c r="S104" s="3"/>
      <c r="T104" s="3"/>
    </row>
    <row r="105" spans="2:20">
      <c r="B105" s="55"/>
      <c r="C105" s="3"/>
      <c r="D105" s="3"/>
      <c r="E105" s="3"/>
      <c r="F105" s="3"/>
      <c r="G105" s="3"/>
      <c r="H105" s="3"/>
      <c r="I105" s="3"/>
      <c r="J105" s="3"/>
      <c r="K105" s="3"/>
      <c r="L105" s="3"/>
      <c r="N105" s="3"/>
      <c r="O105" s="3"/>
      <c r="P105" s="3"/>
      <c r="Q105" s="3"/>
      <c r="R105" s="3"/>
      <c r="S105" s="3"/>
      <c r="T105" s="3"/>
    </row>
    <row r="106" spans="2:20">
      <c r="B106" s="55"/>
      <c r="C106" s="3"/>
      <c r="D106" s="3"/>
      <c r="E106" s="3"/>
      <c r="F106" s="3"/>
      <c r="G106" s="3"/>
      <c r="H106" s="3"/>
      <c r="I106" s="3"/>
      <c r="J106" s="3"/>
      <c r="K106" s="3"/>
      <c r="L106" s="3"/>
      <c r="N106" s="3"/>
      <c r="O106" s="3"/>
      <c r="P106" s="3"/>
      <c r="Q106" s="3"/>
      <c r="R106" s="3"/>
      <c r="S106" s="3"/>
      <c r="T106" s="3"/>
    </row>
    <row r="107" spans="2:20">
      <c r="B107" s="55"/>
      <c r="C107" s="3"/>
      <c r="D107" s="3"/>
      <c r="E107" s="3"/>
      <c r="F107" s="3"/>
      <c r="G107" s="3"/>
      <c r="H107" s="3"/>
      <c r="I107" s="3"/>
      <c r="J107" s="3"/>
      <c r="K107" s="3"/>
      <c r="L107" s="3"/>
      <c r="N107" s="3"/>
      <c r="O107" s="3"/>
      <c r="P107" s="3"/>
      <c r="Q107" s="3"/>
      <c r="R107" s="3"/>
      <c r="S107" s="3"/>
      <c r="T107" s="3"/>
    </row>
    <row r="108" spans="2:20">
      <c r="B108" s="55"/>
      <c r="C108" s="3"/>
      <c r="D108" s="3"/>
      <c r="E108" s="3"/>
      <c r="F108" s="3"/>
      <c r="G108" s="3"/>
      <c r="H108" s="3"/>
      <c r="I108" s="3"/>
      <c r="J108" s="3"/>
      <c r="K108" s="3"/>
      <c r="L108" s="3"/>
      <c r="N108" s="3"/>
      <c r="O108" s="3"/>
      <c r="P108" s="3"/>
      <c r="Q108" s="3"/>
      <c r="R108" s="3"/>
      <c r="S108" s="3"/>
      <c r="T108" s="3"/>
    </row>
    <row r="109" spans="2:20">
      <c r="B109" s="55"/>
      <c r="C109" s="3"/>
      <c r="D109" s="3"/>
      <c r="E109" s="3"/>
      <c r="F109" s="3"/>
      <c r="G109" s="3"/>
      <c r="H109" s="3"/>
      <c r="I109" s="3"/>
      <c r="J109" s="3"/>
      <c r="K109" s="3"/>
      <c r="L109" s="3"/>
      <c r="N109" s="3"/>
      <c r="O109" s="3"/>
      <c r="P109" s="3"/>
      <c r="Q109" s="3"/>
      <c r="R109" s="3"/>
      <c r="S109" s="3"/>
      <c r="T109" s="3"/>
    </row>
    <row r="110" spans="2:20">
      <c r="B110" s="55"/>
      <c r="C110" s="3"/>
      <c r="D110" s="3"/>
      <c r="E110" s="3"/>
      <c r="F110" s="3"/>
      <c r="G110" s="3"/>
      <c r="H110" s="3"/>
      <c r="I110" s="3"/>
      <c r="J110" s="3"/>
      <c r="K110" s="3"/>
      <c r="L110" s="3"/>
      <c r="N110" s="3"/>
      <c r="O110" s="3"/>
      <c r="P110" s="3"/>
      <c r="Q110" s="3"/>
      <c r="R110" s="3"/>
      <c r="S110" s="3"/>
      <c r="T110" s="3"/>
    </row>
    <row r="111" spans="2:20">
      <c r="B111" s="55"/>
      <c r="C111" s="3"/>
      <c r="D111" s="3"/>
      <c r="E111" s="3"/>
      <c r="F111" s="3"/>
      <c r="G111" s="3"/>
      <c r="H111" s="3"/>
      <c r="I111" s="3"/>
      <c r="J111" s="3"/>
      <c r="K111" s="3"/>
      <c r="L111" s="3"/>
      <c r="N111" s="3"/>
      <c r="O111" s="3"/>
      <c r="P111" s="3"/>
      <c r="Q111" s="3"/>
      <c r="R111" s="3"/>
      <c r="S111" s="3"/>
      <c r="T111" s="3"/>
    </row>
    <row r="112" spans="2:20">
      <c r="B112" s="55"/>
      <c r="C112" s="3"/>
      <c r="D112" s="3"/>
      <c r="E112" s="3"/>
      <c r="F112" s="3"/>
      <c r="G112" s="3"/>
      <c r="H112" s="3"/>
      <c r="I112" s="3"/>
      <c r="J112" s="3"/>
      <c r="K112" s="3"/>
      <c r="L112" s="3"/>
      <c r="N112" s="3"/>
      <c r="O112" s="3"/>
      <c r="P112" s="3"/>
      <c r="Q112" s="3"/>
      <c r="R112" s="3"/>
      <c r="S112" s="3"/>
      <c r="T112" s="3"/>
    </row>
    <row r="113" spans="2:20">
      <c r="B113" s="55"/>
      <c r="C113" s="3"/>
      <c r="D113" s="3"/>
      <c r="E113" s="3"/>
      <c r="F113" s="3"/>
      <c r="G113" s="3"/>
      <c r="H113" s="3"/>
      <c r="I113" s="3"/>
      <c r="J113" s="3"/>
      <c r="K113" s="3"/>
      <c r="L113" s="3"/>
      <c r="N113" s="3"/>
      <c r="O113" s="3"/>
      <c r="P113" s="3"/>
      <c r="Q113" s="3"/>
      <c r="R113" s="3"/>
      <c r="S113" s="3"/>
      <c r="T113" s="3"/>
    </row>
    <row r="114" spans="2:20">
      <c r="B114" s="55"/>
      <c r="C114" s="3"/>
      <c r="D114" s="3"/>
      <c r="E114" s="3"/>
      <c r="F114" s="3"/>
      <c r="G114" s="3"/>
      <c r="H114" s="3"/>
      <c r="I114" s="3"/>
      <c r="J114" s="3"/>
      <c r="K114" s="3"/>
      <c r="L114" s="3"/>
      <c r="N114" s="3"/>
      <c r="O114" s="3"/>
      <c r="P114" s="3"/>
      <c r="Q114" s="3"/>
      <c r="R114" s="3"/>
      <c r="S114" s="3"/>
      <c r="T114" s="3"/>
    </row>
    <row r="115" spans="2:20">
      <c r="B115" s="55"/>
      <c r="C115" s="3"/>
      <c r="D115" s="3"/>
      <c r="E115" s="3"/>
      <c r="F115" s="3"/>
      <c r="G115" s="3"/>
      <c r="H115" s="3"/>
      <c r="I115" s="3"/>
      <c r="J115" s="3"/>
      <c r="K115" s="3"/>
      <c r="L115" s="3"/>
      <c r="N115" s="3"/>
      <c r="O115" s="3"/>
      <c r="P115" s="3"/>
      <c r="Q115" s="3"/>
      <c r="R115" s="3"/>
      <c r="S115" s="3"/>
      <c r="T115" s="3"/>
    </row>
    <row r="116" spans="2:20">
      <c r="B116" s="55"/>
      <c r="C116" s="3"/>
      <c r="D116" s="3"/>
      <c r="E116" s="3"/>
      <c r="F116" s="3"/>
      <c r="G116" s="3"/>
      <c r="H116" s="3"/>
      <c r="I116" s="3"/>
      <c r="J116" s="3"/>
      <c r="K116" s="3"/>
      <c r="L116" s="3"/>
      <c r="N116" s="3"/>
      <c r="O116" s="3"/>
      <c r="P116" s="3"/>
      <c r="Q116" s="3"/>
      <c r="R116" s="3"/>
      <c r="S116" s="3"/>
      <c r="T116" s="3"/>
    </row>
    <row r="117" spans="2:20">
      <c r="B117" s="55"/>
      <c r="C117" s="3"/>
      <c r="D117" s="3"/>
      <c r="E117" s="3"/>
      <c r="F117" s="3"/>
      <c r="G117" s="3"/>
      <c r="H117" s="3"/>
      <c r="I117" s="3"/>
      <c r="J117" s="3"/>
      <c r="K117" s="3"/>
      <c r="L117" s="3"/>
      <c r="N117" s="3"/>
      <c r="O117" s="3"/>
      <c r="P117" s="3"/>
      <c r="Q117" s="3"/>
      <c r="R117" s="3"/>
      <c r="S117" s="3"/>
      <c r="T117" s="3"/>
    </row>
    <row r="118" spans="2:20">
      <c r="B118" s="55"/>
      <c r="C118" s="3"/>
      <c r="D118" s="3"/>
      <c r="E118" s="3"/>
      <c r="F118" s="3"/>
      <c r="G118" s="3"/>
      <c r="H118" s="3"/>
      <c r="I118" s="3"/>
      <c r="J118" s="3"/>
      <c r="K118" s="3"/>
      <c r="L118" s="3"/>
      <c r="N118" s="3"/>
      <c r="O118" s="3"/>
      <c r="P118" s="3"/>
      <c r="Q118" s="3"/>
      <c r="R118" s="3"/>
      <c r="S118" s="3"/>
      <c r="T118" s="3"/>
    </row>
    <row r="119" spans="2:20">
      <c r="B119" s="55"/>
      <c r="C119" s="3"/>
      <c r="D119" s="3"/>
      <c r="E119" s="3"/>
      <c r="F119" s="3"/>
      <c r="G119" s="3"/>
      <c r="H119" s="3"/>
      <c r="I119" s="3"/>
      <c r="J119" s="3"/>
      <c r="K119" s="3"/>
      <c r="L119" s="3"/>
      <c r="N119" s="3"/>
      <c r="O119" s="3"/>
      <c r="P119" s="3"/>
      <c r="Q119" s="3"/>
      <c r="R119" s="3"/>
      <c r="S119" s="3"/>
      <c r="T119" s="3"/>
    </row>
    <row r="120" spans="2:20">
      <c r="B120" s="55"/>
      <c r="C120" s="3"/>
      <c r="D120" s="3"/>
      <c r="E120" s="3"/>
      <c r="F120" s="3"/>
      <c r="G120" s="3"/>
      <c r="H120" s="3"/>
      <c r="I120" s="3"/>
      <c r="J120" s="3"/>
      <c r="K120" s="3"/>
      <c r="L120" s="3"/>
      <c r="N120" s="3"/>
      <c r="O120" s="3"/>
      <c r="P120" s="3"/>
      <c r="Q120" s="3"/>
      <c r="R120" s="3"/>
      <c r="S120" s="3"/>
      <c r="T120" s="3"/>
    </row>
    <row r="121" spans="2:20">
      <c r="B121" s="55"/>
      <c r="C121" s="3"/>
      <c r="D121" s="3"/>
      <c r="E121" s="3"/>
      <c r="F121" s="3"/>
      <c r="G121" s="3"/>
      <c r="H121" s="3"/>
      <c r="I121" s="3"/>
      <c r="J121" s="3"/>
      <c r="K121" s="3"/>
      <c r="L121" s="3"/>
      <c r="N121" s="3"/>
      <c r="O121" s="3"/>
      <c r="P121" s="3"/>
      <c r="Q121" s="3"/>
      <c r="R121" s="3"/>
      <c r="S121" s="3"/>
      <c r="T121" s="3"/>
    </row>
    <row r="122" spans="2:20">
      <c r="B122" s="55"/>
      <c r="C122" s="3"/>
      <c r="D122" s="3"/>
      <c r="E122" s="3"/>
      <c r="F122" s="3"/>
      <c r="G122" s="3"/>
      <c r="H122" s="3"/>
      <c r="I122" s="3"/>
      <c r="J122" s="3"/>
      <c r="K122" s="3"/>
      <c r="L122" s="3"/>
      <c r="N122" s="3"/>
      <c r="O122" s="3"/>
      <c r="P122" s="3"/>
      <c r="Q122" s="3"/>
      <c r="R122" s="3"/>
      <c r="S122" s="3"/>
      <c r="T122" s="3"/>
    </row>
    <row r="123" spans="2:20">
      <c r="B123" s="55"/>
      <c r="C123" s="3"/>
      <c r="D123" s="3"/>
      <c r="E123" s="3"/>
      <c r="F123" s="3"/>
      <c r="G123" s="3"/>
      <c r="H123" s="3"/>
      <c r="I123" s="3"/>
      <c r="J123" s="3"/>
      <c r="K123" s="3"/>
      <c r="L123" s="3"/>
      <c r="N123" s="3"/>
      <c r="O123" s="3"/>
      <c r="P123" s="3"/>
      <c r="Q123" s="3"/>
      <c r="R123" s="3"/>
      <c r="S123" s="3"/>
      <c r="T123" s="3"/>
    </row>
    <row r="124" spans="2:20">
      <c r="B124" s="55"/>
      <c r="C124" s="3"/>
      <c r="D124" s="3"/>
      <c r="E124" s="3"/>
      <c r="F124" s="3"/>
      <c r="G124" s="3"/>
      <c r="H124" s="3"/>
      <c r="I124" s="3"/>
      <c r="J124" s="3"/>
      <c r="K124" s="3"/>
      <c r="L124" s="3"/>
      <c r="N124" s="3"/>
      <c r="O124" s="3"/>
      <c r="P124" s="3"/>
      <c r="Q124" s="3"/>
      <c r="R124" s="3"/>
      <c r="S124" s="3"/>
      <c r="T124" s="3"/>
    </row>
    <row r="125" spans="2:20">
      <c r="B125" s="55"/>
      <c r="C125" s="3"/>
      <c r="D125" s="3"/>
      <c r="E125" s="3"/>
      <c r="F125" s="3"/>
      <c r="G125" s="3"/>
      <c r="H125" s="3"/>
      <c r="I125" s="3"/>
      <c r="J125" s="3"/>
      <c r="K125" s="3"/>
      <c r="L125" s="3"/>
      <c r="N125" s="3"/>
      <c r="O125" s="3"/>
      <c r="P125" s="3"/>
      <c r="Q125" s="3"/>
      <c r="R125" s="3"/>
      <c r="S125" s="3"/>
      <c r="T125" s="3"/>
    </row>
    <row r="126" spans="2:20">
      <c r="B126" s="55"/>
      <c r="C126" s="3"/>
      <c r="D126" s="3"/>
      <c r="E126" s="3"/>
      <c r="F126" s="3"/>
      <c r="G126" s="3"/>
      <c r="H126" s="3"/>
      <c r="I126" s="3"/>
      <c r="J126" s="3"/>
      <c r="K126" s="3"/>
      <c r="L126" s="3"/>
      <c r="N126" s="3"/>
      <c r="O126" s="3"/>
      <c r="P126" s="3"/>
      <c r="Q126" s="3"/>
      <c r="R126" s="3"/>
      <c r="S126" s="3"/>
      <c r="T126" s="3"/>
    </row>
    <row r="127" spans="2:20">
      <c r="B127" s="55"/>
      <c r="C127" s="3"/>
      <c r="D127" s="3"/>
      <c r="E127" s="3"/>
      <c r="F127" s="3"/>
      <c r="G127" s="3"/>
      <c r="H127" s="3"/>
      <c r="I127" s="3"/>
      <c r="J127" s="3"/>
      <c r="K127" s="3"/>
      <c r="L127" s="3"/>
      <c r="N127" s="3"/>
      <c r="O127" s="3"/>
      <c r="P127" s="3"/>
      <c r="Q127" s="3"/>
      <c r="R127" s="3"/>
      <c r="S127" s="3"/>
      <c r="T127" s="3"/>
    </row>
    <row r="128" spans="2:20">
      <c r="B128" s="55"/>
      <c r="C128" s="3"/>
      <c r="D128" s="3"/>
      <c r="E128" s="3"/>
      <c r="F128" s="3"/>
      <c r="G128" s="3"/>
      <c r="H128" s="3"/>
      <c r="I128" s="3"/>
      <c r="J128" s="3"/>
      <c r="K128" s="3"/>
      <c r="L128" s="3"/>
      <c r="N128" s="3"/>
      <c r="O128" s="3"/>
      <c r="P128" s="3"/>
      <c r="Q128" s="3"/>
      <c r="R128" s="3"/>
      <c r="S128" s="3"/>
      <c r="T128" s="3"/>
    </row>
    <row r="129" spans="2:20">
      <c r="B129" s="55"/>
      <c r="C129" s="3"/>
      <c r="D129" s="3"/>
      <c r="E129" s="3"/>
      <c r="F129" s="3"/>
      <c r="G129" s="3"/>
      <c r="H129" s="3"/>
      <c r="I129" s="3"/>
      <c r="J129" s="3"/>
      <c r="K129" s="3"/>
      <c r="L129" s="3"/>
      <c r="N129" s="3"/>
      <c r="O129" s="3"/>
      <c r="P129" s="3"/>
      <c r="Q129" s="3"/>
      <c r="R129" s="3"/>
      <c r="S129" s="3"/>
      <c r="T129" s="3"/>
    </row>
    <row r="130" spans="2:20">
      <c r="B130" s="55"/>
      <c r="C130" s="3"/>
      <c r="D130" s="3"/>
      <c r="E130" s="3"/>
      <c r="F130" s="3"/>
      <c r="G130" s="3"/>
      <c r="H130" s="3"/>
      <c r="I130" s="3"/>
      <c r="J130" s="3"/>
      <c r="K130" s="3"/>
      <c r="L130" s="3"/>
      <c r="N130" s="3"/>
      <c r="O130" s="3"/>
      <c r="P130" s="3"/>
      <c r="Q130" s="3"/>
      <c r="R130" s="3"/>
      <c r="S130" s="3"/>
      <c r="T130" s="3"/>
    </row>
    <row r="131" spans="2:20">
      <c r="B131" s="55"/>
      <c r="C131" s="3"/>
      <c r="D131" s="3"/>
      <c r="E131" s="3"/>
      <c r="F131" s="3"/>
      <c r="G131" s="3"/>
      <c r="H131" s="3"/>
      <c r="I131" s="3"/>
      <c r="J131" s="3"/>
      <c r="K131" s="3"/>
      <c r="L131" s="3"/>
      <c r="N131" s="3"/>
      <c r="O131" s="3"/>
      <c r="P131" s="3"/>
      <c r="Q131" s="3"/>
      <c r="R131" s="3"/>
      <c r="S131" s="3"/>
      <c r="T131" s="3"/>
    </row>
    <row r="132" spans="2:20">
      <c r="B132" s="55"/>
      <c r="C132" s="3"/>
      <c r="D132" s="3"/>
      <c r="E132" s="3"/>
      <c r="F132" s="3"/>
      <c r="G132" s="3"/>
      <c r="H132" s="3"/>
      <c r="I132" s="3"/>
      <c r="J132" s="3"/>
      <c r="K132" s="3"/>
      <c r="L132" s="3"/>
      <c r="N132" s="3"/>
      <c r="O132" s="3"/>
      <c r="P132" s="3"/>
      <c r="Q132" s="3"/>
      <c r="R132" s="3"/>
      <c r="S132" s="3"/>
      <c r="T132" s="3"/>
    </row>
    <row r="133" spans="2:20">
      <c r="B133" s="55"/>
      <c r="C133" s="3"/>
      <c r="D133" s="3"/>
      <c r="E133" s="3"/>
      <c r="F133" s="3"/>
      <c r="G133" s="3"/>
      <c r="H133" s="3"/>
      <c r="I133" s="3"/>
      <c r="J133" s="3"/>
      <c r="K133" s="3"/>
      <c r="L133" s="3"/>
      <c r="N133" s="3"/>
      <c r="O133" s="3"/>
      <c r="P133" s="3"/>
      <c r="Q133" s="3"/>
      <c r="R133" s="3"/>
      <c r="S133" s="3"/>
      <c r="T133" s="3"/>
    </row>
    <row r="134" spans="2:20">
      <c r="B134" s="55"/>
      <c r="C134" s="3"/>
      <c r="D134" s="3"/>
      <c r="E134" s="3"/>
      <c r="F134" s="3"/>
      <c r="G134" s="3"/>
      <c r="H134" s="3"/>
      <c r="I134" s="3"/>
      <c r="J134" s="3"/>
      <c r="K134" s="3"/>
      <c r="L134" s="3"/>
      <c r="N134" s="3"/>
      <c r="O134" s="3"/>
      <c r="P134" s="3"/>
      <c r="Q134" s="3"/>
      <c r="R134" s="3"/>
      <c r="S134" s="3"/>
      <c r="T134" s="3"/>
    </row>
    <row r="135" spans="2:20">
      <c r="B135" s="55"/>
      <c r="C135" s="3"/>
      <c r="D135" s="3"/>
      <c r="E135" s="3"/>
      <c r="F135" s="3"/>
      <c r="G135" s="3"/>
      <c r="H135" s="3"/>
      <c r="I135" s="3"/>
      <c r="J135" s="3"/>
      <c r="K135" s="3"/>
      <c r="L135" s="3"/>
      <c r="N135" s="3"/>
      <c r="O135" s="3"/>
      <c r="P135" s="3"/>
      <c r="Q135" s="3"/>
      <c r="R135" s="3"/>
      <c r="S135" s="3"/>
      <c r="T135" s="3"/>
    </row>
    <row r="136" spans="2:20">
      <c r="B136" s="55"/>
      <c r="C136" s="3"/>
      <c r="D136" s="3"/>
      <c r="E136" s="3"/>
      <c r="F136" s="3"/>
      <c r="G136" s="3"/>
      <c r="H136" s="3"/>
      <c r="I136" s="3"/>
      <c r="J136" s="3"/>
      <c r="K136" s="3"/>
      <c r="L136" s="3"/>
      <c r="N136" s="3"/>
      <c r="O136" s="3"/>
      <c r="P136" s="3"/>
      <c r="Q136" s="3"/>
      <c r="R136" s="3"/>
      <c r="S136" s="3"/>
      <c r="T136" s="3"/>
    </row>
    <row r="137" spans="2:20">
      <c r="B137" s="55"/>
      <c r="C137" s="3"/>
      <c r="D137" s="3"/>
      <c r="E137" s="3"/>
      <c r="F137" s="3"/>
      <c r="G137" s="3"/>
      <c r="H137" s="3"/>
      <c r="I137" s="3"/>
      <c r="J137" s="3"/>
      <c r="K137" s="3"/>
      <c r="L137" s="3"/>
      <c r="N137" s="3"/>
      <c r="O137" s="3"/>
      <c r="P137" s="3"/>
      <c r="Q137" s="3"/>
      <c r="R137" s="3"/>
      <c r="S137" s="3"/>
      <c r="T137" s="3"/>
    </row>
    <row r="138" spans="2:20">
      <c r="B138" s="55"/>
      <c r="C138" s="3"/>
      <c r="D138" s="3"/>
      <c r="E138" s="3"/>
      <c r="F138" s="3"/>
      <c r="G138" s="3"/>
      <c r="H138" s="3"/>
      <c r="I138" s="3"/>
      <c r="J138" s="3"/>
      <c r="K138" s="3"/>
      <c r="L138" s="3"/>
      <c r="N138" s="3"/>
      <c r="O138" s="3"/>
      <c r="P138" s="3"/>
      <c r="Q138" s="3"/>
      <c r="R138" s="3"/>
      <c r="S138" s="3"/>
      <c r="T138" s="3"/>
    </row>
    <row r="139" spans="2:20">
      <c r="B139" s="55"/>
      <c r="C139" s="3"/>
      <c r="D139" s="3"/>
      <c r="E139" s="3"/>
      <c r="F139" s="3"/>
      <c r="G139" s="3"/>
      <c r="H139" s="3"/>
      <c r="I139" s="3"/>
      <c r="J139" s="3"/>
      <c r="K139" s="3"/>
      <c r="L139" s="3"/>
      <c r="N139" s="3"/>
      <c r="O139" s="3"/>
      <c r="P139" s="3"/>
      <c r="Q139" s="3"/>
      <c r="R139" s="3"/>
      <c r="S139" s="3"/>
      <c r="T139" s="3"/>
    </row>
    <row r="140" spans="2:20">
      <c r="B140" s="55"/>
      <c r="C140" s="3"/>
      <c r="D140" s="3"/>
      <c r="E140" s="3"/>
      <c r="F140" s="3"/>
      <c r="G140" s="3"/>
      <c r="H140" s="3"/>
      <c r="I140" s="3"/>
      <c r="J140" s="3"/>
      <c r="K140" s="3"/>
      <c r="L140" s="3"/>
      <c r="N140" s="3"/>
      <c r="O140" s="3"/>
      <c r="P140" s="3"/>
      <c r="Q140" s="3"/>
      <c r="R140" s="3"/>
      <c r="S140" s="3"/>
      <c r="T140" s="3"/>
    </row>
    <row r="141" spans="2:20">
      <c r="B141" s="55"/>
      <c r="C141" s="3"/>
      <c r="D141" s="3"/>
      <c r="E141" s="3"/>
      <c r="F141" s="3"/>
      <c r="G141" s="3"/>
      <c r="H141" s="3"/>
      <c r="I141" s="3"/>
      <c r="J141" s="3"/>
      <c r="K141" s="3"/>
      <c r="L141" s="3"/>
      <c r="N141" s="3"/>
      <c r="O141" s="3"/>
      <c r="P141" s="3"/>
      <c r="Q141" s="3"/>
      <c r="R141" s="3"/>
      <c r="S141" s="3"/>
      <c r="T141" s="3"/>
    </row>
    <row r="142" spans="2:20">
      <c r="B142" s="55"/>
      <c r="C142" s="3"/>
      <c r="D142" s="3"/>
      <c r="E142" s="3"/>
      <c r="F142" s="3"/>
      <c r="G142" s="3"/>
      <c r="H142" s="3"/>
      <c r="I142" s="3"/>
      <c r="J142" s="3"/>
      <c r="K142" s="3"/>
      <c r="L142" s="3"/>
      <c r="N142" s="3"/>
      <c r="O142" s="3"/>
      <c r="P142" s="3"/>
      <c r="Q142" s="3"/>
      <c r="R142" s="3"/>
      <c r="S142" s="3"/>
      <c r="T142" s="3"/>
    </row>
    <row r="143" spans="2:20">
      <c r="B143" s="55"/>
      <c r="C143" s="3"/>
      <c r="D143" s="3"/>
      <c r="E143" s="3"/>
      <c r="F143" s="3"/>
      <c r="G143" s="3"/>
      <c r="H143" s="3"/>
      <c r="I143" s="3"/>
      <c r="J143" s="3"/>
      <c r="K143" s="3"/>
      <c r="L143" s="3"/>
      <c r="N143" s="3"/>
      <c r="O143" s="3"/>
      <c r="P143" s="3"/>
      <c r="Q143" s="3"/>
      <c r="R143" s="3"/>
      <c r="S143" s="3"/>
      <c r="T143" s="3"/>
    </row>
    <row r="144" spans="2:20">
      <c r="B144" s="55"/>
      <c r="C144" s="3"/>
      <c r="D144" s="3"/>
      <c r="E144" s="3"/>
      <c r="F144" s="3"/>
      <c r="G144" s="3"/>
      <c r="H144" s="3"/>
      <c r="I144" s="3"/>
      <c r="J144" s="3"/>
      <c r="K144" s="3"/>
      <c r="L144" s="3"/>
      <c r="N144" s="3"/>
      <c r="O144" s="3"/>
      <c r="P144" s="3"/>
      <c r="Q144" s="3"/>
      <c r="R144" s="3"/>
      <c r="S144" s="3"/>
      <c r="T144" s="3"/>
    </row>
    <row r="145" spans="2:20">
      <c r="B145" s="55"/>
      <c r="C145" s="3"/>
      <c r="D145" s="3"/>
      <c r="E145" s="3"/>
      <c r="F145" s="3"/>
      <c r="G145" s="3"/>
      <c r="H145" s="3"/>
      <c r="I145" s="3"/>
      <c r="J145" s="3"/>
      <c r="K145" s="3"/>
      <c r="L145" s="3"/>
      <c r="N145" s="3"/>
      <c r="O145" s="3"/>
      <c r="P145" s="3"/>
      <c r="Q145" s="3"/>
      <c r="R145" s="3"/>
      <c r="S145" s="3"/>
      <c r="T145" s="3"/>
    </row>
    <row r="146" spans="2:20">
      <c r="B146" s="55"/>
      <c r="C146" s="3"/>
      <c r="D146" s="3"/>
      <c r="E146" s="3"/>
      <c r="F146" s="3"/>
      <c r="G146" s="3"/>
      <c r="H146" s="3"/>
      <c r="I146" s="3"/>
      <c r="J146" s="3"/>
      <c r="K146" s="3"/>
      <c r="L146" s="3"/>
      <c r="N146" s="3"/>
      <c r="O146" s="3"/>
      <c r="P146" s="3"/>
      <c r="Q146" s="3"/>
      <c r="R146" s="3"/>
      <c r="S146" s="3"/>
      <c r="T146" s="3"/>
    </row>
    <row r="147" spans="2:20">
      <c r="B147" s="55"/>
      <c r="C147" s="3"/>
      <c r="D147" s="3"/>
      <c r="E147" s="3"/>
      <c r="F147" s="3"/>
      <c r="G147" s="3"/>
      <c r="H147" s="3"/>
      <c r="I147" s="3"/>
      <c r="J147" s="3"/>
      <c r="K147" s="3"/>
      <c r="L147" s="3"/>
      <c r="N147" s="3"/>
      <c r="O147" s="3"/>
      <c r="P147" s="3"/>
      <c r="Q147" s="3"/>
      <c r="R147" s="3"/>
      <c r="S147" s="3"/>
      <c r="T147" s="3"/>
    </row>
    <row r="148" spans="2:20">
      <c r="B148" s="55"/>
      <c r="C148" s="3"/>
      <c r="D148" s="3"/>
      <c r="E148" s="3"/>
      <c r="F148" s="3"/>
      <c r="G148" s="3"/>
      <c r="H148" s="3"/>
      <c r="I148" s="3"/>
      <c r="J148" s="3"/>
      <c r="K148" s="3"/>
      <c r="L148" s="3"/>
      <c r="N148" s="3"/>
      <c r="O148" s="3"/>
      <c r="P148" s="3"/>
      <c r="Q148" s="3"/>
      <c r="R148" s="3"/>
      <c r="S148" s="3"/>
      <c r="T148" s="3"/>
    </row>
    <row r="149" spans="2:20">
      <c r="B149" s="55"/>
      <c r="C149" s="3"/>
      <c r="D149" s="3"/>
      <c r="E149" s="3"/>
      <c r="F149" s="3"/>
      <c r="G149" s="3"/>
      <c r="H149" s="3"/>
      <c r="I149" s="3"/>
      <c r="J149" s="3"/>
      <c r="K149" s="3"/>
      <c r="L149" s="3"/>
      <c r="N149" s="3"/>
      <c r="O149" s="3"/>
      <c r="P149" s="3"/>
      <c r="Q149" s="3"/>
      <c r="R149" s="3"/>
      <c r="S149" s="3"/>
      <c r="T149" s="3"/>
    </row>
    <row r="150" spans="2:20">
      <c r="B150" s="55"/>
      <c r="C150" s="3"/>
      <c r="D150" s="3"/>
      <c r="E150" s="3"/>
      <c r="F150" s="3"/>
      <c r="G150" s="3"/>
      <c r="H150" s="3"/>
      <c r="I150" s="3"/>
      <c r="J150" s="3"/>
      <c r="K150" s="3"/>
      <c r="L150" s="3"/>
      <c r="N150" s="3"/>
      <c r="O150" s="3"/>
      <c r="P150" s="3"/>
      <c r="Q150" s="3"/>
      <c r="R150" s="3"/>
      <c r="S150" s="3"/>
      <c r="T150" s="3"/>
    </row>
    <row r="151" spans="2:20">
      <c r="B151" s="55"/>
      <c r="C151" s="3"/>
      <c r="D151" s="3"/>
      <c r="E151" s="3"/>
      <c r="F151" s="3"/>
      <c r="G151" s="3"/>
      <c r="H151" s="3"/>
      <c r="I151" s="3"/>
      <c r="J151" s="3"/>
      <c r="K151" s="3"/>
      <c r="L151" s="3"/>
      <c r="N151" s="3"/>
      <c r="O151" s="3"/>
      <c r="P151" s="3"/>
      <c r="Q151" s="3"/>
      <c r="R151" s="3"/>
      <c r="S151" s="3"/>
      <c r="T151" s="3"/>
    </row>
    <row r="152" spans="2:20">
      <c r="B152" s="55"/>
      <c r="C152" s="3"/>
      <c r="D152" s="3"/>
      <c r="E152" s="3"/>
      <c r="F152" s="3"/>
      <c r="G152" s="3"/>
      <c r="H152" s="3"/>
      <c r="I152" s="3"/>
      <c r="J152" s="3"/>
      <c r="K152" s="3"/>
      <c r="L152" s="3"/>
      <c r="N152" s="3"/>
      <c r="O152" s="3"/>
      <c r="P152" s="3"/>
      <c r="Q152" s="3"/>
      <c r="R152" s="3"/>
      <c r="S152" s="3"/>
      <c r="T152" s="3"/>
    </row>
    <row r="153" spans="2:20">
      <c r="B153" s="55"/>
      <c r="C153" s="3"/>
      <c r="D153" s="3"/>
      <c r="E153" s="3"/>
      <c r="F153" s="3"/>
      <c r="G153" s="3"/>
      <c r="H153" s="3"/>
      <c r="I153" s="3"/>
      <c r="J153" s="3"/>
      <c r="K153" s="3"/>
      <c r="L153" s="3"/>
      <c r="N153" s="3"/>
      <c r="O153" s="3"/>
      <c r="P153" s="3"/>
      <c r="Q153" s="3"/>
      <c r="R153" s="3"/>
      <c r="S153" s="3"/>
      <c r="T153" s="3"/>
    </row>
    <row r="154" spans="2:20">
      <c r="B154" s="55"/>
      <c r="C154" s="3"/>
      <c r="D154" s="3"/>
      <c r="E154" s="3"/>
      <c r="F154" s="3"/>
      <c r="G154" s="3"/>
      <c r="H154" s="3"/>
      <c r="I154" s="3"/>
      <c r="J154" s="3"/>
      <c r="K154" s="3"/>
      <c r="L154" s="3"/>
      <c r="N154" s="3"/>
      <c r="O154" s="3"/>
      <c r="P154" s="3"/>
      <c r="Q154" s="3"/>
      <c r="R154" s="3"/>
      <c r="S154" s="3"/>
      <c r="T154" s="3"/>
    </row>
    <row r="155" spans="2:20">
      <c r="B155" s="55"/>
      <c r="C155" s="3"/>
      <c r="D155" s="3"/>
      <c r="E155" s="3"/>
      <c r="F155" s="3"/>
      <c r="G155" s="3"/>
      <c r="H155" s="3"/>
      <c r="I155" s="3"/>
      <c r="J155" s="3"/>
      <c r="K155" s="3"/>
      <c r="L155" s="3"/>
      <c r="N155" s="3"/>
      <c r="O155" s="3"/>
      <c r="P155" s="3"/>
      <c r="Q155" s="3"/>
      <c r="R155" s="3"/>
      <c r="S155" s="3"/>
      <c r="T155" s="3"/>
    </row>
    <row r="156" spans="2:20">
      <c r="B156" s="55"/>
      <c r="C156" s="3"/>
      <c r="D156" s="3"/>
      <c r="E156" s="3"/>
      <c r="F156" s="3"/>
      <c r="G156" s="3"/>
      <c r="H156" s="3"/>
      <c r="I156" s="3"/>
      <c r="J156" s="3"/>
      <c r="K156" s="3"/>
      <c r="L156" s="3"/>
      <c r="N156" s="3"/>
      <c r="O156" s="3"/>
      <c r="P156" s="3"/>
      <c r="Q156" s="3"/>
      <c r="R156" s="3"/>
      <c r="S156" s="3"/>
      <c r="T156" s="3"/>
    </row>
    <row r="157" spans="2:20">
      <c r="B157" s="55"/>
      <c r="C157" s="3"/>
      <c r="D157" s="3"/>
      <c r="E157" s="3"/>
      <c r="F157" s="3"/>
      <c r="G157" s="3"/>
      <c r="H157" s="3"/>
      <c r="I157" s="3"/>
      <c r="J157" s="3"/>
      <c r="K157" s="3"/>
      <c r="L157" s="3"/>
      <c r="N157" s="3"/>
      <c r="O157" s="3"/>
      <c r="P157" s="3"/>
      <c r="Q157" s="3"/>
      <c r="R157" s="3"/>
      <c r="S157" s="3"/>
      <c r="T157" s="3"/>
    </row>
    <row r="158" spans="2:20">
      <c r="B158" s="55"/>
      <c r="C158" s="3"/>
      <c r="D158" s="3"/>
      <c r="E158" s="3"/>
      <c r="F158" s="3"/>
      <c r="G158" s="3"/>
      <c r="H158" s="3"/>
      <c r="I158" s="3"/>
      <c r="J158" s="3"/>
      <c r="K158" s="3"/>
      <c r="L158" s="3"/>
      <c r="N158" s="3"/>
      <c r="O158" s="3"/>
      <c r="P158" s="3"/>
      <c r="Q158" s="3"/>
      <c r="R158" s="3"/>
      <c r="S158" s="3"/>
      <c r="T158" s="3"/>
    </row>
    <row r="159" spans="2:20">
      <c r="B159" s="55"/>
      <c r="C159" s="3"/>
      <c r="D159" s="3"/>
      <c r="E159" s="3"/>
      <c r="F159" s="3"/>
      <c r="G159" s="3"/>
      <c r="H159" s="3"/>
      <c r="I159" s="3"/>
      <c r="J159" s="3"/>
      <c r="K159" s="3"/>
      <c r="L159" s="3"/>
      <c r="N159" s="3"/>
      <c r="O159" s="3"/>
      <c r="P159" s="3"/>
      <c r="Q159" s="3"/>
      <c r="R159" s="3"/>
      <c r="S159" s="3"/>
      <c r="T159" s="3"/>
    </row>
    <row r="160" spans="2:20">
      <c r="B160" s="55"/>
      <c r="C160" s="3"/>
      <c r="D160" s="3"/>
      <c r="E160" s="3"/>
      <c r="F160" s="3"/>
      <c r="G160" s="3"/>
      <c r="H160" s="3"/>
      <c r="I160" s="3"/>
      <c r="J160" s="3"/>
      <c r="K160" s="3"/>
      <c r="L160" s="3"/>
      <c r="N160" s="3"/>
      <c r="O160" s="3"/>
      <c r="P160" s="3"/>
      <c r="Q160" s="3"/>
      <c r="R160" s="3"/>
      <c r="S160" s="3"/>
      <c r="T160" s="3"/>
    </row>
    <row r="161" spans="2:20">
      <c r="B161" s="55"/>
      <c r="C161" s="3"/>
      <c r="D161" s="3"/>
      <c r="E161" s="3"/>
      <c r="F161" s="3"/>
      <c r="G161" s="3"/>
      <c r="H161" s="3"/>
      <c r="I161" s="3"/>
      <c r="J161" s="3"/>
      <c r="K161" s="3"/>
      <c r="L161" s="3"/>
      <c r="N161" s="3"/>
      <c r="O161" s="3"/>
      <c r="P161" s="3"/>
      <c r="Q161" s="3"/>
      <c r="R161" s="3"/>
      <c r="S161" s="3"/>
      <c r="T161" s="3"/>
    </row>
    <row r="162" spans="2:20">
      <c r="B162" s="55"/>
      <c r="C162" s="3"/>
      <c r="D162" s="3"/>
      <c r="E162" s="3"/>
      <c r="F162" s="3"/>
      <c r="G162" s="3"/>
      <c r="H162" s="3"/>
      <c r="I162" s="3"/>
      <c r="J162" s="3"/>
      <c r="K162" s="3"/>
      <c r="L162" s="3"/>
      <c r="N162" s="3"/>
      <c r="O162" s="3"/>
      <c r="P162" s="3"/>
      <c r="Q162" s="3"/>
      <c r="R162" s="3"/>
      <c r="S162" s="3"/>
      <c r="T162" s="3"/>
    </row>
    <row r="163" spans="2:20">
      <c r="B163" s="55"/>
      <c r="C163" s="3"/>
      <c r="D163" s="3"/>
      <c r="E163" s="3"/>
      <c r="F163" s="3"/>
      <c r="G163" s="3"/>
      <c r="H163" s="3"/>
      <c r="I163" s="3"/>
      <c r="J163" s="3"/>
      <c r="K163" s="3"/>
      <c r="L163" s="3"/>
      <c r="N163" s="3"/>
      <c r="O163" s="3"/>
      <c r="P163" s="3"/>
      <c r="Q163" s="3"/>
      <c r="R163" s="3"/>
      <c r="S163" s="3"/>
      <c r="T163" s="3"/>
    </row>
    <row r="164" spans="2:20">
      <c r="B164" s="55"/>
      <c r="C164" s="3"/>
      <c r="D164" s="3"/>
      <c r="E164" s="3"/>
      <c r="F164" s="3"/>
      <c r="G164" s="3"/>
      <c r="H164" s="3"/>
      <c r="I164" s="3"/>
      <c r="J164" s="3"/>
      <c r="K164" s="3"/>
      <c r="L164" s="3"/>
      <c r="N164" s="3"/>
      <c r="O164" s="3"/>
      <c r="P164" s="3"/>
      <c r="Q164" s="3"/>
      <c r="R164" s="3"/>
      <c r="S164" s="3"/>
      <c r="T164" s="3"/>
    </row>
    <row r="165" spans="2:20">
      <c r="B165" s="55"/>
      <c r="C165" s="3"/>
      <c r="D165" s="3"/>
      <c r="E165" s="3"/>
      <c r="F165" s="3"/>
      <c r="G165" s="3"/>
      <c r="H165" s="3"/>
      <c r="I165" s="3"/>
      <c r="J165" s="3"/>
      <c r="K165" s="3"/>
      <c r="L165" s="3"/>
      <c r="N165" s="3"/>
      <c r="O165" s="3"/>
      <c r="P165" s="3"/>
      <c r="Q165" s="3"/>
      <c r="R165" s="3"/>
      <c r="S165" s="3"/>
      <c r="T165" s="3"/>
    </row>
    <row r="166" spans="2:20">
      <c r="B166" s="55"/>
      <c r="C166" s="3"/>
      <c r="D166" s="3"/>
      <c r="E166" s="3"/>
      <c r="F166" s="3"/>
      <c r="G166" s="3"/>
      <c r="H166" s="3"/>
      <c r="I166" s="3"/>
      <c r="J166" s="3"/>
      <c r="K166" s="3"/>
      <c r="L166" s="3"/>
      <c r="N166" s="3"/>
      <c r="O166" s="3"/>
      <c r="P166" s="3"/>
      <c r="Q166" s="3"/>
      <c r="R166" s="3"/>
      <c r="S166" s="3"/>
      <c r="T166" s="3"/>
    </row>
    <row r="167" spans="2:20">
      <c r="B167" s="55"/>
      <c r="C167" s="3"/>
      <c r="D167" s="3"/>
      <c r="E167" s="3"/>
      <c r="F167" s="3"/>
      <c r="G167" s="3"/>
      <c r="H167" s="3"/>
      <c r="I167" s="3"/>
      <c r="J167" s="3"/>
      <c r="K167" s="3"/>
      <c r="L167" s="3"/>
      <c r="N167" s="3"/>
      <c r="O167" s="3"/>
      <c r="P167" s="3"/>
      <c r="Q167" s="3"/>
      <c r="R167" s="3"/>
      <c r="S167" s="3"/>
      <c r="T167" s="3"/>
    </row>
    <row r="168" spans="2:20">
      <c r="B168" s="55"/>
      <c r="C168" s="3"/>
      <c r="D168" s="3"/>
      <c r="E168" s="3"/>
      <c r="F168" s="3"/>
      <c r="G168" s="3"/>
      <c r="H168" s="3"/>
      <c r="I168" s="3"/>
      <c r="J168" s="3"/>
      <c r="K168" s="3"/>
      <c r="L168" s="3"/>
      <c r="N168" s="3"/>
      <c r="O168" s="3"/>
      <c r="P168" s="3"/>
      <c r="Q168" s="3"/>
      <c r="R168" s="3"/>
      <c r="S168" s="3"/>
      <c r="T168" s="3"/>
    </row>
    <row r="169" spans="2:20">
      <c r="B169" s="55"/>
      <c r="C169" s="3"/>
      <c r="D169" s="3"/>
      <c r="E169" s="3"/>
      <c r="F169" s="3"/>
      <c r="G169" s="3"/>
      <c r="H169" s="3"/>
      <c r="I169" s="3"/>
      <c r="J169" s="3"/>
      <c r="K169" s="3"/>
      <c r="L169" s="3"/>
      <c r="N169" s="3"/>
      <c r="O169" s="3"/>
      <c r="P169" s="3"/>
      <c r="Q169" s="3"/>
      <c r="R169" s="3"/>
      <c r="S169" s="3"/>
      <c r="T169" s="3"/>
    </row>
    <row r="170" spans="2:20">
      <c r="B170" s="55"/>
      <c r="C170" s="3"/>
      <c r="D170" s="3"/>
      <c r="E170" s="3"/>
      <c r="F170" s="3"/>
      <c r="G170" s="3"/>
      <c r="H170" s="3"/>
      <c r="I170" s="3"/>
      <c r="J170" s="3"/>
      <c r="K170" s="3"/>
      <c r="L170" s="3"/>
      <c r="N170" s="3"/>
      <c r="O170" s="3"/>
      <c r="P170" s="3"/>
      <c r="Q170" s="3"/>
      <c r="R170" s="3"/>
      <c r="S170" s="3"/>
      <c r="T170" s="3"/>
    </row>
    <row r="171" spans="2:20">
      <c r="B171" s="55"/>
      <c r="C171" s="3"/>
      <c r="D171" s="3"/>
      <c r="E171" s="3"/>
      <c r="F171" s="3"/>
      <c r="G171" s="3"/>
      <c r="H171" s="3"/>
      <c r="I171" s="3"/>
      <c r="J171" s="3"/>
      <c r="K171" s="3"/>
      <c r="L171" s="3"/>
      <c r="N171" s="3"/>
      <c r="O171" s="3"/>
      <c r="P171" s="3"/>
      <c r="Q171" s="3"/>
      <c r="R171" s="3"/>
      <c r="S171" s="3"/>
      <c r="T171" s="3"/>
    </row>
    <row r="172" spans="2:20">
      <c r="B172" s="55"/>
      <c r="C172" s="3"/>
      <c r="D172" s="3"/>
      <c r="E172" s="3"/>
      <c r="F172" s="3"/>
      <c r="G172" s="3"/>
      <c r="H172" s="3"/>
      <c r="I172" s="3"/>
      <c r="J172" s="3"/>
      <c r="K172" s="3"/>
      <c r="L172" s="3"/>
      <c r="N172" s="3"/>
      <c r="O172" s="3"/>
      <c r="P172" s="3"/>
      <c r="Q172" s="3"/>
      <c r="R172" s="3"/>
      <c r="S172" s="3"/>
      <c r="T172" s="3"/>
    </row>
    <row r="173" spans="2:20">
      <c r="B173" s="55"/>
      <c r="C173" s="3"/>
      <c r="D173" s="3"/>
      <c r="E173" s="3"/>
      <c r="F173" s="3"/>
      <c r="G173" s="3"/>
      <c r="H173" s="3"/>
      <c r="I173" s="3"/>
      <c r="J173" s="3"/>
      <c r="K173" s="3"/>
      <c r="L173" s="3"/>
      <c r="N173" s="3"/>
      <c r="O173" s="3"/>
      <c r="P173" s="3"/>
      <c r="Q173" s="3"/>
      <c r="R173" s="3"/>
      <c r="S173" s="3"/>
      <c r="T173" s="3"/>
    </row>
    <row r="174" spans="2:20">
      <c r="B174" s="55"/>
      <c r="C174" s="3"/>
      <c r="D174" s="3"/>
      <c r="E174" s="3"/>
      <c r="F174" s="3"/>
      <c r="G174" s="3"/>
      <c r="H174" s="3"/>
      <c r="I174" s="3"/>
      <c r="J174" s="3"/>
      <c r="K174" s="3"/>
      <c r="L174" s="3"/>
      <c r="N174" s="3"/>
      <c r="O174" s="3"/>
      <c r="P174" s="3"/>
      <c r="Q174" s="3"/>
      <c r="R174" s="3"/>
      <c r="S174" s="3"/>
      <c r="T174" s="3"/>
    </row>
    <row r="175" spans="2:20">
      <c r="B175" s="55"/>
      <c r="C175" s="3"/>
      <c r="D175" s="3"/>
      <c r="E175" s="3"/>
      <c r="F175" s="3"/>
      <c r="G175" s="3"/>
      <c r="H175" s="3"/>
      <c r="I175" s="3"/>
      <c r="J175" s="3"/>
      <c r="K175" s="3"/>
      <c r="L175" s="3"/>
      <c r="N175" s="3"/>
      <c r="O175" s="3"/>
      <c r="P175" s="3"/>
      <c r="Q175" s="3"/>
      <c r="R175" s="3"/>
      <c r="S175" s="3"/>
      <c r="T175" s="3"/>
    </row>
    <row r="176" spans="2:20">
      <c r="B176" s="55"/>
      <c r="C176" s="3"/>
      <c r="D176" s="3"/>
      <c r="E176" s="3"/>
      <c r="F176" s="3"/>
      <c r="G176" s="3"/>
      <c r="H176" s="3"/>
      <c r="I176" s="3"/>
      <c r="J176" s="3"/>
      <c r="K176" s="3"/>
      <c r="L176" s="3"/>
      <c r="N176" s="3"/>
      <c r="O176" s="3"/>
      <c r="P176" s="3"/>
      <c r="Q176" s="3"/>
      <c r="R176" s="3"/>
      <c r="S176" s="3"/>
      <c r="T176" s="3"/>
    </row>
    <row r="177" spans="2:20">
      <c r="B177" s="55"/>
      <c r="C177" s="3"/>
      <c r="D177" s="3"/>
      <c r="E177" s="3"/>
      <c r="F177" s="3"/>
      <c r="G177" s="3"/>
      <c r="H177" s="3"/>
      <c r="I177" s="3"/>
      <c r="J177" s="3"/>
      <c r="K177" s="3"/>
      <c r="L177" s="3"/>
      <c r="N177" s="3"/>
      <c r="O177" s="3"/>
      <c r="P177" s="3"/>
      <c r="Q177" s="3"/>
      <c r="R177" s="3"/>
      <c r="S177" s="3"/>
      <c r="T177" s="3"/>
    </row>
    <row r="178" spans="2:20">
      <c r="B178" s="55"/>
      <c r="C178" s="3"/>
      <c r="D178" s="3"/>
      <c r="E178" s="3"/>
      <c r="F178" s="3"/>
      <c r="G178" s="3"/>
      <c r="H178" s="3"/>
      <c r="I178" s="3"/>
      <c r="J178" s="3"/>
      <c r="K178" s="3"/>
      <c r="L178" s="3"/>
      <c r="N178" s="3"/>
      <c r="O178" s="3"/>
      <c r="P178" s="3"/>
      <c r="Q178" s="3"/>
      <c r="R178" s="3"/>
      <c r="S178" s="3"/>
      <c r="T178" s="3"/>
    </row>
    <row r="179" spans="2:20">
      <c r="B179" s="55"/>
      <c r="C179" s="3"/>
      <c r="D179" s="3"/>
      <c r="E179" s="3"/>
      <c r="F179" s="3"/>
      <c r="G179" s="3"/>
      <c r="H179" s="3"/>
      <c r="I179" s="3"/>
      <c r="J179" s="3"/>
      <c r="K179" s="3"/>
      <c r="L179" s="3"/>
      <c r="N179" s="3"/>
      <c r="O179" s="3"/>
      <c r="P179" s="3"/>
      <c r="Q179" s="3"/>
      <c r="R179" s="3"/>
      <c r="S179" s="3"/>
      <c r="T179" s="3"/>
    </row>
    <row r="180" spans="2:20">
      <c r="B180" s="55"/>
      <c r="C180" s="3"/>
      <c r="D180" s="3"/>
      <c r="E180" s="3"/>
      <c r="F180" s="3"/>
      <c r="G180" s="3"/>
      <c r="H180" s="3"/>
      <c r="I180" s="3"/>
      <c r="J180" s="3"/>
      <c r="K180" s="3"/>
      <c r="L180" s="3"/>
      <c r="N180" s="3"/>
      <c r="O180" s="3"/>
      <c r="P180" s="3"/>
      <c r="Q180" s="3"/>
      <c r="R180" s="3"/>
      <c r="S180" s="3"/>
      <c r="T180" s="3"/>
    </row>
    <row r="181" spans="2:20">
      <c r="B181" s="55"/>
      <c r="C181" s="3"/>
      <c r="D181" s="3"/>
      <c r="E181" s="3"/>
      <c r="F181" s="3"/>
      <c r="G181" s="3"/>
      <c r="H181" s="3"/>
      <c r="I181" s="3"/>
      <c r="J181" s="3"/>
      <c r="K181" s="3"/>
      <c r="L181" s="3"/>
      <c r="N181" s="3"/>
      <c r="O181" s="3"/>
      <c r="P181" s="3"/>
      <c r="Q181" s="3"/>
      <c r="R181" s="3"/>
      <c r="S181" s="3"/>
      <c r="T181" s="3"/>
    </row>
    <row r="182" spans="2:20">
      <c r="B182" s="55"/>
      <c r="C182" s="3"/>
      <c r="D182" s="3"/>
      <c r="E182" s="3"/>
      <c r="F182" s="3"/>
      <c r="G182" s="3"/>
      <c r="H182" s="3"/>
      <c r="I182" s="3"/>
      <c r="J182" s="3"/>
      <c r="K182" s="3"/>
      <c r="L182" s="3"/>
      <c r="N182" s="3"/>
      <c r="O182" s="3"/>
      <c r="P182" s="3"/>
      <c r="Q182" s="3"/>
      <c r="R182" s="3"/>
      <c r="S182" s="3"/>
      <c r="T182" s="3"/>
    </row>
    <row r="183" spans="2:20">
      <c r="B183" s="55"/>
      <c r="C183" s="3"/>
      <c r="D183" s="3"/>
      <c r="E183" s="3"/>
      <c r="F183" s="3"/>
      <c r="G183" s="3"/>
      <c r="H183" s="3"/>
      <c r="I183" s="3"/>
      <c r="J183" s="3"/>
      <c r="K183" s="3"/>
      <c r="L183" s="3"/>
      <c r="N183" s="3"/>
      <c r="O183" s="3"/>
      <c r="P183" s="3"/>
      <c r="Q183" s="3"/>
      <c r="R183" s="3"/>
      <c r="S183" s="3"/>
      <c r="T183" s="3"/>
    </row>
    <row r="184" spans="2:20">
      <c r="B184" s="55"/>
      <c r="C184" s="3"/>
      <c r="D184" s="3"/>
      <c r="E184" s="3"/>
      <c r="F184" s="3"/>
      <c r="G184" s="3"/>
      <c r="H184" s="3"/>
      <c r="I184" s="3"/>
      <c r="J184" s="3"/>
      <c r="K184" s="3"/>
      <c r="L184" s="3"/>
      <c r="N184" s="3"/>
      <c r="O184" s="3"/>
      <c r="P184" s="3"/>
      <c r="Q184" s="3"/>
      <c r="R184" s="3"/>
      <c r="S184" s="3"/>
      <c r="T184" s="3"/>
    </row>
    <row r="185" spans="2:20">
      <c r="B185" s="55"/>
      <c r="C185" s="3"/>
      <c r="D185" s="3"/>
      <c r="E185" s="3"/>
      <c r="F185" s="3"/>
      <c r="G185" s="3"/>
      <c r="H185" s="3"/>
      <c r="I185" s="3"/>
      <c r="J185" s="3"/>
      <c r="K185" s="3"/>
      <c r="L185" s="3"/>
      <c r="N185" s="3"/>
      <c r="O185" s="3"/>
      <c r="P185" s="3"/>
      <c r="Q185" s="3"/>
      <c r="R185" s="3"/>
      <c r="S185" s="3"/>
      <c r="T185" s="3"/>
    </row>
    <row r="186" spans="2:20">
      <c r="B186" s="55"/>
      <c r="C186" s="3"/>
      <c r="D186" s="3"/>
      <c r="E186" s="3"/>
      <c r="F186" s="3"/>
      <c r="G186" s="3"/>
      <c r="H186" s="3"/>
      <c r="I186" s="3"/>
      <c r="J186" s="3"/>
      <c r="K186" s="3"/>
      <c r="L186" s="3"/>
      <c r="N186" s="3"/>
      <c r="O186" s="3"/>
      <c r="P186" s="3"/>
      <c r="Q186" s="3"/>
      <c r="R186" s="3"/>
      <c r="S186" s="3"/>
      <c r="T186" s="3"/>
    </row>
    <row r="187" spans="2:20">
      <c r="B187" s="55"/>
      <c r="C187" s="3"/>
      <c r="D187" s="3"/>
      <c r="E187" s="3"/>
      <c r="F187" s="3"/>
      <c r="G187" s="3"/>
      <c r="H187" s="3"/>
      <c r="I187" s="3"/>
      <c r="J187" s="3"/>
      <c r="K187" s="3"/>
      <c r="L187" s="3"/>
      <c r="N187" s="3"/>
      <c r="O187" s="3"/>
      <c r="P187" s="3"/>
      <c r="Q187" s="3"/>
      <c r="R187" s="3"/>
      <c r="S187" s="3"/>
      <c r="T187" s="3"/>
    </row>
    <row r="188" spans="2:20">
      <c r="B188" s="55"/>
      <c r="C188" s="3"/>
      <c r="D188" s="3"/>
      <c r="E188" s="3"/>
      <c r="F188" s="3"/>
      <c r="G188" s="3"/>
      <c r="H188" s="3"/>
      <c r="I188" s="3"/>
      <c r="J188" s="3"/>
      <c r="K188" s="3"/>
      <c r="L188" s="3"/>
      <c r="N188" s="3"/>
      <c r="O188" s="3"/>
      <c r="P188" s="3"/>
      <c r="Q188" s="3"/>
      <c r="R188" s="3"/>
      <c r="S188" s="3"/>
      <c r="T188" s="3"/>
    </row>
    <row r="189" spans="2:20">
      <c r="B189" s="55"/>
      <c r="C189" s="3"/>
      <c r="D189" s="3"/>
      <c r="E189" s="3"/>
      <c r="F189" s="3"/>
      <c r="G189" s="3"/>
      <c r="H189" s="3"/>
      <c r="I189" s="3"/>
      <c r="J189" s="3"/>
      <c r="K189" s="3"/>
      <c r="L189" s="3"/>
      <c r="N189" s="3"/>
      <c r="O189" s="3"/>
      <c r="P189" s="3"/>
      <c r="Q189" s="3"/>
      <c r="R189" s="3"/>
      <c r="S189" s="3"/>
      <c r="T189" s="3"/>
    </row>
    <row r="190" spans="2:20">
      <c r="B190" s="55"/>
      <c r="C190" s="3"/>
      <c r="D190" s="3"/>
      <c r="E190" s="3"/>
      <c r="F190" s="3"/>
      <c r="G190" s="3"/>
      <c r="H190" s="3"/>
      <c r="I190" s="3"/>
      <c r="J190" s="3"/>
      <c r="K190" s="3"/>
      <c r="L190" s="3"/>
      <c r="N190" s="3"/>
      <c r="O190" s="3"/>
      <c r="P190" s="3"/>
      <c r="Q190" s="3"/>
      <c r="R190" s="3"/>
      <c r="S190" s="3"/>
      <c r="T190" s="3"/>
    </row>
    <row r="191" spans="2:20">
      <c r="B191" s="55"/>
      <c r="C191" s="3"/>
      <c r="D191" s="3"/>
      <c r="E191" s="3"/>
      <c r="F191" s="3"/>
      <c r="G191" s="3"/>
      <c r="H191" s="3"/>
      <c r="I191" s="3"/>
      <c r="J191" s="3"/>
      <c r="K191" s="3"/>
      <c r="L191" s="3"/>
      <c r="N191" s="3"/>
      <c r="O191" s="3"/>
      <c r="P191" s="3"/>
      <c r="Q191" s="3"/>
      <c r="R191" s="3"/>
      <c r="S191" s="3"/>
      <c r="T191" s="3"/>
    </row>
    <row r="192" spans="2:20">
      <c r="B192" s="55"/>
      <c r="C192" s="3"/>
      <c r="D192" s="3"/>
      <c r="E192" s="3"/>
      <c r="F192" s="3"/>
      <c r="G192" s="3"/>
      <c r="H192" s="3"/>
      <c r="I192" s="3"/>
      <c r="J192" s="3"/>
      <c r="K192" s="3"/>
      <c r="L192" s="3"/>
      <c r="N192" s="3"/>
      <c r="O192" s="3"/>
      <c r="P192" s="3"/>
      <c r="Q192" s="3"/>
      <c r="R192" s="3"/>
      <c r="S192" s="3"/>
      <c r="T192" s="3"/>
    </row>
    <row r="193" spans="2:20">
      <c r="B193" s="55"/>
      <c r="C193" s="3"/>
      <c r="D193" s="3"/>
      <c r="E193" s="3"/>
      <c r="F193" s="3"/>
      <c r="G193" s="3"/>
      <c r="H193" s="3"/>
      <c r="I193" s="3"/>
      <c r="J193" s="3"/>
      <c r="K193" s="3"/>
      <c r="L193" s="3"/>
      <c r="N193" s="3"/>
      <c r="O193" s="3"/>
      <c r="P193" s="3"/>
      <c r="Q193" s="3"/>
      <c r="R193" s="3"/>
      <c r="S193" s="3"/>
      <c r="T193" s="3"/>
    </row>
    <row r="194" spans="2:20">
      <c r="B194" s="55"/>
      <c r="C194" s="3"/>
      <c r="D194" s="3"/>
      <c r="E194" s="3"/>
      <c r="F194" s="3"/>
      <c r="G194" s="3"/>
      <c r="H194" s="3"/>
      <c r="I194" s="3"/>
      <c r="J194" s="3"/>
      <c r="K194" s="3"/>
      <c r="L194" s="3"/>
      <c r="N194" s="3"/>
      <c r="O194" s="3"/>
      <c r="P194" s="3"/>
      <c r="Q194" s="3"/>
      <c r="R194" s="3"/>
      <c r="S194" s="3"/>
      <c r="T194" s="3"/>
    </row>
    <row r="195" spans="2:20">
      <c r="B195" s="55"/>
      <c r="C195" s="3"/>
      <c r="D195" s="3"/>
      <c r="E195" s="3"/>
      <c r="F195" s="3"/>
      <c r="G195" s="3"/>
      <c r="H195" s="3"/>
      <c r="I195" s="3"/>
      <c r="J195" s="3"/>
      <c r="K195" s="3"/>
      <c r="L195" s="3"/>
      <c r="N195" s="3"/>
      <c r="O195" s="3"/>
      <c r="P195" s="3"/>
      <c r="Q195" s="3"/>
      <c r="R195" s="3"/>
      <c r="S195" s="3"/>
      <c r="T195" s="3"/>
    </row>
    <row r="196" spans="2:20">
      <c r="B196" s="55"/>
      <c r="C196" s="3"/>
      <c r="D196" s="3"/>
      <c r="E196" s="3"/>
      <c r="F196" s="3"/>
      <c r="G196" s="3"/>
      <c r="H196" s="3"/>
      <c r="I196" s="3"/>
      <c r="J196" s="3"/>
      <c r="K196" s="3"/>
      <c r="L196" s="3"/>
      <c r="N196" s="3"/>
      <c r="O196" s="3"/>
      <c r="P196" s="3"/>
      <c r="Q196" s="3"/>
      <c r="R196" s="3"/>
      <c r="S196" s="3"/>
      <c r="T196" s="3"/>
    </row>
    <row r="197" spans="2:20">
      <c r="B197" s="55"/>
      <c r="C197" s="3"/>
      <c r="D197" s="3"/>
      <c r="E197" s="3"/>
      <c r="F197" s="3"/>
      <c r="G197" s="3"/>
      <c r="H197" s="3"/>
      <c r="I197" s="3"/>
      <c r="J197" s="3"/>
      <c r="K197" s="3"/>
      <c r="L197" s="3"/>
      <c r="N197" s="3"/>
      <c r="O197" s="3"/>
      <c r="P197" s="3"/>
      <c r="Q197" s="3"/>
      <c r="R197" s="3"/>
      <c r="S197" s="3"/>
      <c r="T197" s="3"/>
    </row>
    <row r="198" spans="2:20">
      <c r="B198" s="55"/>
      <c r="C198" s="3"/>
      <c r="D198" s="3"/>
      <c r="E198" s="3"/>
      <c r="F198" s="3"/>
      <c r="G198" s="3"/>
      <c r="H198" s="3"/>
      <c r="I198" s="3"/>
      <c r="J198" s="3"/>
      <c r="K198" s="3"/>
      <c r="L198" s="3"/>
      <c r="N198" s="3"/>
      <c r="O198" s="3"/>
      <c r="P198" s="3"/>
      <c r="Q198" s="3"/>
      <c r="R198" s="3"/>
      <c r="S198" s="3"/>
      <c r="T198" s="3"/>
    </row>
    <row r="199" spans="2:20">
      <c r="B199" s="55"/>
      <c r="C199" s="3"/>
      <c r="D199" s="3"/>
      <c r="E199" s="3"/>
      <c r="F199" s="3"/>
      <c r="G199" s="3"/>
      <c r="H199" s="3"/>
      <c r="I199" s="3"/>
      <c r="J199" s="3"/>
      <c r="K199" s="3"/>
      <c r="L199" s="3"/>
      <c r="N199" s="3"/>
      <c r="O199" s="3"/>
      <c r="P199" s="3"/>
      <c r="Q199" s="3"/>
      <c r="R199" s="3"/>
      <c r="S199" s="3"/>
      <c r="T199" s="3"/>
    </row>
    <row r="200" spans="2:20">
      <c r="B200" s="55"/>
      <c r="C200" s="3"/>
      <c r="D200" s="3"/>
      <c r="E200" s="3"/>
      <c r="F200" s="3"/>
      <c r="G200" s="3"/>
      <c r="H200" s="3"/>
      <c r="I200" s="3"/>
      <c r="J200" s="3"/>
      <c r="K200" s="3"/>
      <c r="L200" s="3"/>
      <c r="N200" s="3"/>
      <c r="O200" s="3"/>
      <c r="P200" s="3"/>
      <c r="Q200" s="3"/>
      <c r="R200" s="3"/>
      <c r="S200" s="3"/>
      <c r="T200" s="3"/>
    </row>
    <row r="201" spans="2:20">
      <c r="B201" s="55"/>
      <c r="C201" s="3"/>
      <c r="D201" s="3"/>
      <c r="E201" s="3"/>
      <c r="F201" s="3"/>
      <c r="G201" s="3"/>
      <c r="H201" s="3"/>
      <c r="I201" s="3"/>
      <c r="J201" s="3"/>
      <c r="K201" s="3"/>
      <c r="L201" s="3"/>
      <c r="N201" s="3"/>
      <c r="O201" s="3"/>
      <c r="P201" s="3"/>
      <c r="Q201" s="3"/>
      <c r="R201" s="3"/>
      <c r="S201" s="3"/>
      <c r="T201" s="3"/>
    </row>
    <row r="202" spans="2:20">
      <c r="B202" s="55"/>
      <c r="C202" s="3"/>
      <c r="D202" s="3"/>
      <c r="E202" s="3"/>
      <c r="F202" s="3"/>
      <c r="G202" s="3"/>
      <c r="H202" s="3"/>
      <c r="I202" s="3"/>
      <c r="J202" s="3"/>
      <c r="K202" s="3"/>
      <c r="L202" s="3"/>
      <c r="N202" s="3"/>
      <c r="O202" s="3"/>
      <c r="P202" s="3"/>
      <c r="Q202" s="3"/>
      <c r="R202" s="3"/>
      <c r="S202" s="3"/>
      <c r="T202" s="3"/>
    </row>
    <row r="203" spans="2:20">
      <c r="B203" s="55"/>
      <c r="C203" s="3"/>
      <c r="D203" s="3"/>
      <c r="E203" s="3"/>
      <c r="F203" s="3"/>
      <c r="G203" s="3"/>
      <c r="H203" s="3"/>
      <c r="I203" s="3"/>
      <c r="J203" s="3"/>
      <c r="K203" s="3"/>
      <c r="L203" s="3"/>
      <c r="N203" s="3"/>
      <c r="O203" s="3"/>
      <c r="P203" s="3"/>
      <c r="Q203" s="3"/>
      <c r="R203" s="3"/>
      <c r="S203" s="3"/>
      <c r="T203" s="3"/>
    </row>
    <row r="204" spans="2:20">
      <c r="B204" s="55"/>
      <c r="C204" s="3"/>
      <c r="D204" s="3"/>
      <c r="E204" s="3"/>
      <c r="F204" s="3"/>
      <c r="G204" s="3"/>
      <c r="H204" s="3"/>
      <c r="I204" s="3"/>
      <c r="J204" s="3"/>
      <c r="K204" s="3"/>
      <c r="L204" s="3"/>
      <c r="N204" s="3"/>
      <c r="O204" s="3"/>
      <c r="P204" s="3"/>
      <c r="Q204" s="3"/>
      <c r="R204" s="3"/>
      <c r="S204" s="3"/>
      <c r="T204" s="3"/>
    </row>
    <row r="205" spans="2:20">
      <c r="B205" s="55"/>
      <c r="C205" s="3"/>
      <c r="D205" s="3"/>
      <c r="E205" s="3"/>
      <c r="F205" s="3"/>
      <c r="G205" s="3"/>
      <c r="H205" s="3"/>
      <c r="I205" s="3"/>
      <c r="J205" s="3"/>
      <c r="K205" s="3"/>
      <c r="L205" s="3"/>
      <c r="N205" s="3"/>
      <c r="O205" s="3"/>
      <c r="P205" s="3"/>
      <c r="Q205" s="3"/>
      <c r="R205" s="3"/>
      <c r="S205" s="3"/>
      <c r="T205" s="3"/>
    </row>
    <row r="206" spans="2:20">
      <c r="B206" s="55"/>
      <c r="C206" s="3"/>
      <c r="D206" s="3"/>
      <c r="E206" s="3"/>
      <c r="F206" s="3"/>
      <c r="G206" s="3"/>
      <c r="H206" s="3"/>
      <c r="I206" s="3"/>
      <c r="J206" s="3"/>
      <c r="K206" s="3"/>
      <c r="L206" s="3"/>
      <c r="N206" s="3"/>
      <c r="O206" s="3"/>
      <c r="P206" s="3"/>
      <c r="Q206" s="3"/>
      <c r="R206" s="3"/>
      <c r="S206" s="3"/>
      <c r="T206" s="3"/>
    </row>
    <row r="207" spans="2:20">
      <c r="B207" s="55"/>
      <c r="C207" s="3"/>
      <c r="D207" s="3"/>
      <c r="E207" s="3"/>
      <c r="F207" s="3"/>
      <c r="G207" s="3"/>
      <c r="H207" s="3"/>
      <c r="I207" s="3"/>
      <c r="J207" s="3"/>
      <c r="K207" s="3"/>
      <c r="L207" s="3"/>
      <c r="N207" s="3"/>
      <c r="O207" s="3"/>
      <c r="P207" s="3"/>
      <c r="Q207" s="3"/>
      <c r="R207" s="3"/>
      <c r="S207" s="3"/>
      <c r="T207" s="3"/>
    </row>
    <row r="208" spans="2:20">
      <c r="B208" s="55"/>
      <c r="C208" s="3"/>
      <c r="D208" s="3"/>
      <c r="E208" s="3"/>
      <c r="F208" s="3"/>
      <c r="G208" s="3"/>
      <c r="H208" s="3"/>
      <c r="I208" s="3"/>
      <c r="J208" s="3"/>
      <c r="K208" s="3"/>
      <c r="L208" s="3"/>
      <c r="N208" s="3"/>
      <c r="O208" s="3"/>
      <c r="P208" s="3"/>
      <c r="Q208" s="3"/>
      <c r="R208" s="3"/>
      <c r="S208" s="3"/>
      <c r="T208" s="3"/>
    </row>
    <row r="209" spans="2:20">
      <c r="B209" s="55"/>
      <c r="C209" s="3"/>
      <c r="D209" s="3"/>
      <c r="E209" s="3"/>
      <c r="F209" s="3"/>
      <c r="G209" s="3"/>
      <c r="H209" s="3"/>
      <c r="I209" s="3"/>
      <c r="J209" s="3"/>
      <c r="K209" s="3"/>
      <c r="L209" s="3"/>
      <c r="N209" s="3"/>
      <c r="O209" s="3"/>
      <c r="P209" s="3"/>
      <c r="Q209" s="3"/>
      <c r="R209" s="3"/>
      <c r="S209" s="3"/>
      <c r="T209" s="3"/>
    </row>
    <row r="210" spans="2:20">
      <c r="B210" s="55"/>
      <c r="C210" s="3"/>
      <c r="D210" s="3"/>
      <c r="E210" s="3"/>
      <c r="F210" s="3"/>
      <c r="G210" s="3"/>
      <c r="H210" s="3"/>
      <c r="I210" s="3"/>
      <c r="J210" s="3"/>
      <c r="K210" s="3"/>
      <c r="L210" s="3"/>
      <c r="N210" s="3"/>
      <c r="O210" s="3"/>
      <c r="P210" s="3"/>
      <c r="Q210" s="3"/>
      <c r="R210" s="3"/>
      <c r="S210" s="3"/>
      <c r="T210" s="3"/>
    </row>
    <row r="211" spans="2:20">
      <c r="B211" s="55"/>
      <c r="C211" s="3"/>
      <c r="D211" s="3"/>
      <c r="E211" s="3"/>
      <c r="F211" s="3"/>
      <c r="G211" s="3"/>
      <c r="H211" s="3"/>
      <c r="I211" s="3"/>
      <c r="J211" s="3"/>
      <c r="K211" s="3"/>
      <c r="L211" s="3"/>
      <c r="N211" s="3"/>
      <c r="O211" s="3"/>
      <c r="P211" s="3"/>
      <c r="Q211" s="3"/>
      <c r="R211" s="3"/>
      <c r="S211" s="3"/>
      <c r="T211" s="3"/>
    </row>
    <row r="212" spans="2:20">
      <c r="B212" s="55"/>
      <c r="C212" s="3"/>
      <c r="D212" s="3"/>
      <c r="E212" s="3"/>
      <c r="F212" s="3"/>
      <c r="G212" s="3"/>
      <c r="H212" s="3"/>
      <c r="I212" s="3"/>
      <c r="J212" s="3"/>
      <c r="K212" s="3"/>
      <c r="L212" s="3"/>
      <c r="N212" s="3"/>
      <c r="O212" s="3"/>
      <c r="P212" s="3"/>
      <c r="Q212" s="3"/>
      <c r="R212" s="3"/>
      <c r="S212" s="3"/>
      <c r="T212" s="3"/>
    </row>
    <row r="213" spans="2:20">
      <c r="B213" s="55"/>
      <c r="C213" s="3"/>
      <c r="D213" s="3"/>
      <c r="E213" s="3"/>
      <c r="F213" s="3"/>
      <c r="G213" s="3"/>
      <c r="H213" s="3"/>
      <c r="I213" s="3"/>
      <c r="J213" s="3"/>
      <c r="K213" s="3"/>
      <c r="L213" s="3"/>
      <c r="N213" s="3"/>
      <c r="O213" s="3"/>
      <c r="P213" s="3"/>
      <c r="Q213" s="3"/>
      <c r="R213" s="3"/>
      <c r="S213" s="3"/>
      <c r="T213" s="3"/>
    </row>
    <row r="214" spans="2:20">
      <c r="B214" s="55"/>
      <c r="C214" s="3"/>
      <c r="D214" s="3"/>
      <c r="E214" s="3"/>
      <c r="F214" s="3"/>
      <c r="G214" s="3"/>
      <c r="H214" s="3"/>
      <c r="I214" s="3"/>
      <c r="J214" s="3"/>
      <c r="K214" s="3"/>
      <c r="L214" s="3"/>
      <c r="N214" s="3"/>
      <c r="O214" s="3"/>
      <c r="P214" s="3"/>
      <c r="Q214" s="3"/>
      <c r="R214" s="3"/>
      <c r="S214" s="3"/>
      <c r="T214" s="3"/>
    </row>
    <row r="215" spans="2:20">
      <c r="B215" s="55"/>
      <c r="C215" s="3"/>
      <c r="D215" s="3"/>
      <c r="E215" s="3"/>
      <c r="F215" s="3"/>
      <c r="G215" s="3"/>
      <c r="H215" s="3"/>
      <c r="I215" s="3"/>
      <c r="J215" s="3"/>
      <c r="K215" s="3"/>
      <c r="L215" s="3"/>
      <c r="N215" s="3"/>
      <c r="O215" s="3"/>
      <c r="P215" s="3"/>
      <c r="Q215" s="3"/>
      <c r="R215" s="3"/>
      <c r="S215" s="3"/>
      <c r="T215" s="3"/>
    </row>
    <row r="216" spans="2:20">
      <c r="B216" s="55"/>
      <c r="C216" s="3"/>
      <c r="D216" s="3"/>
      <c r="E216" s="3"/>
      <c r="F216" s="3"/>
      <c r="G216" s="3"/>
      <c r="H216" s="3"/>
      <c r="I216" s="3"/>
      <c r="J216" s="3"/>
      <c r="K216" s="3"/>
      <c r="L216" s="3"/>
      <c r="N216" s="3"/>
      <c r="O216" s="3"/>
      <c r="P216" s="3"/>
      <c r="Q216" s="3"/>
      <c r="R216" s="3"/>
      <c r="S216" s="3"/>
      <c r="T216" s="3"/>
    </row>
    <row r="217" spans="2:20">
      <c r="B217" s="55"/>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LXpoUDZh/X4VPzhwo5XxKwrTAlUG2jGhihsV/zdc8DemBsO1qJ4Ta0DO/Re3mYbiYTR62ePf/i3rrcs1VFRjnA==" saltValue="PwE5S9vPGxwbpHQGZM6dKQ=="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U724"/>
  <sheetViews>
    <sheetView view="pageBreakPreview" zoomScaleNormal="100" zoomScaleSheetLayoutView="100" zoomScalePageLayoutView="124" workbookViewId="0">
      <selection activeCell="I4" sqref="I4:S4"/>
    </sheetView>
  </sheetViews>
  <sheetFormatPr defaultColWidth="8.625" defaultRowHeight="16.5"/>
  <cols>
    <col min="1" max="1" width="7.5" style="32" customWidth="1"/>
    <col min="2" max="2" width="9.5" style="32" customWidth="1"/>
    <col min="3" max="3" width="10.625" style="2" customWidth="1"/>
    <col min="4" max="4" width="16.625" style="2" customWidth="1"/>
    <col min="5" max="5" width="2.125" style="2" customWidth="1"/>
    <col min="6" max="6" width="5.875" style="2" customWidth="1"/>
    <col min="7" max="7" width="4.375" style="2" customWidth="1"/>
    <col min="8" max="8" width="4.5" style="28" customWidth="1"/>
    <col min="9" max="9" width="4.875" style="28"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8.625" style="2"/>
  </cols>
  <sheetData>
    <row r="1" spans="1:21" s="8" customFormat="1" ht="29.25" customHeight="1">
      <c r="A1" s="887" t="s">
        <v>877</v>
      </c>
      <c r="B1" s="887"/>
      <c r="C1" s="887" t="s">
        <v>377</v>
      </c>
      <c r="D1" s="887"/>
      <c r="E1" s="887"/>
      <c r="F1" s="887"/>
      <c r="G1" s="887"/>
      <c r="H1" s="887"/>
      <c r="I1" s="886" t="s">
        <v>878</v>
      </c>
      <c r="J1" s="886"/>
      <c r="K1" s="886"/>
      <c r="L1" s="886"/>
      <c r="M1" s="886"/>
      <c r="N1" s="135"/>
      <c r="O1" s="1140" t="s">
        <v>879</v>
      </c>
      <c r="P1" s="1140"/>
      <c r="Q1" s="1140"/>
      <c r="R1" s="1140"/>
      <c r="S1" s="1140"/>
      <c r="T1" s="33"/>
    </row>
    <row r="2" spans="1:21" s="8" customFormat="1" ht="22.5" customHeight="1">
      <c r="A2" s="1141" t="s">
        <v>1317</v>
      </c>
      <c r="B2" s="1141"/>
      <c r="C2" s="1141"/>
      <c r="D2" s="1141"/>
      <c r="E2" s="1141"/>
      <c r="F2" s="1141"/>
      <c r="G2" s="1141"/>
      <c r="H2" s="1141"/>
      <c r="I2" s="1141"/>
      <c r="J2" s="1141"/>
      <c r="K2" s="1141"/>
      <c r="L2" s="1141"/>
      <c r="M2" s="1141"/>
      <c r="N2" s="1141"/>
      <c r="O2" s="1141"/>
      <c r="P2" s="1141"/>
      <c r="Q2" s="1141"/>
      <c r="R2" s="1141"/>
      <c r="S2" s="1141"/>
    </row>
    <row r="3" spans="1:21" s="8" customFormat="1" ht="31.5" customHeight="1">
      <c r="A3" s="1142" t="s">
        <v>1316</v>
      </c>
      <c r="B3" s="1142"/>
      <c r="C3" s="1142"/>
      <c r="D3" s="1142"/>
      <c r="E3" s="1142"/>
      <c r="F3" s="1142"/>
      <c r="G3" s="1142"/>
      <c r="H3" s="1142"/>
      <c r="I3" s="1142"/>
      <c r="J3" s="1142"/>
      <c r="K3" s="1142"/>
      <c r="L3" s="1142"/>
      <c r="M3" s="1142"/>
      <c r="N3" s="1142"/>
      <c r="O3" s="1142"/>
      <c r="P3" s="1142"/>
      <c r="Q3" s="1142"/>
      <c r="R3" s="1142"/>
      <c r="S3" s="1142"/>
    </row>
    <row r="4" spans="1:21" s="8" customFormat="1" ht="18.75" customHeight="1">
      <c r="A4" s="9" t="s">
        <v>40</v>
      </c>
      <c r="B4" s="891" t="s">
        <v>880</v>
      </c>
      <c r="C4" s="891"/>
      <c r="D4" s="891"/>
      <c r="E4" s="889" t="s">
        <v>983</v>
      </c>
      <c r="F4" s="889"/>
      <c r="G4" s="889"/>
      <c r="H4" s="889"/>
      <c r="I4" s="893"/>
      <c r="J4" s="893"/>
      <c r="K4" s="893"/>
      <c r="L4" s="893"/>
      <c r="M4" s="893"/>
      <c r="N4" s="893"/>
      <c r="O4" s="893"/>
      <c r="P4" s="893"/>
      <c r="Q4" s="893"/>
      <c r="R4" s="893"/>
      <c r="S4" s="893"/>
    </row>
    <row r="5" spans="1:21" s="8" customFormat="1" ht="18.75" customHeight="1">
      <c r="A5" s="10"/>
      <c r="B5" s="892" t="s">
        <v>41</v>
      </c>
      <c r="C5" s="892"/>
      <c r="D5" s="892"/>
      <c r="E5" s="890" t="s">
        <v>984</v>
      </c>
      <c r="F5" s="890"/>
      <c r="G5" s="890"/>
      <c r="H5" s="890"/>
      <c r="I5" s="894"/>
      <c r="J5" s="894"/>
      <c r="K5" s="894"/>
      <c r="L5" s="894"/>
      <c r="M5" s="894"/>
      <c r="N5" s="894"/>
      <c r="O5" s="894"/>
      <c r="P5" s="894"/>
      <c r="Q5" s="894"/>
      <c r="R5" s="894"/>
      <c r="S5" s="894"/>
    </row>
    <row r="6" spans="1:21" s="8" customFormat="1" ht="18.75" customHeight="1">
      <c r="A6" s="11" t="s">
        <v>42</v>
      </c>
      <c r="B6" s="891" t="s">
        <v>881</v>
      </c>
      <c r="C6" s="891"/>
      <c r="D6" s="891" t="s">
        <v>43</v>
      </c>
      <c r="E6" s="891"/>
      <c r="F6" s="891"/>
      <c r="G6" s="891"/>
      <c r="H6" s="891"/>
      <c r="I6" s="891"/>
      <c r="J6" s="1154"/>
      <c r="K6" s="1155" t="s">
        <v>882</v>
      </c>
      <c r="L6" s="1156"/>
      <c r="M6" s="1156"/>
      <c r="N6" s="1156"/>
      <c r="O6" s="1156"/>
      <c r="P6" s="1156"/>
      <c r="Q6" s="1156"/>
      <c r="R6" s="1156"/>
      <c r="S6" s="1156"/>
      <c r="U6" s="22"/>
    </row>
    <row r="7" spans="1:21" s="8" customFormat="1" ht="32.25" customHeight="1">
      <c r="A7" s="12"/>
      <c r="B7" s="1159" t="s">
        <v>883</v>
      </c>
      <c r="C7" s="1159"/>
      <c r="D7" s="1159" t="s">
        <v>44</v>
      </c>
      <c r="E7" s="1159"/>
      <c r="F7" s="1159"/>
      <c r="G7" s="1159"/>
      <c r="H7" s="1159"/>
      <c r="I7" s="1159"/>
      <c r="J7" s="1160"/>
      <c r="K7" s="1157"/>
      <c r="L7" s="1158"/>
      <c r="M7" s="1158"/>
      <c r="N7" s="1158"/>
      <c r="O7" s="1158"/>
      <c r="P7" s="1158"/>
      <c r="Q7" s="1158"/>
      <c r="R7" s="1158"/>
      <c r="S7" s="1158"/>
    </row>
    <row r="8" spans="1:21" s="8" customFormat="1" ht="40.5" customHeight="1">
      <c r="A8" s="138" t="s">
        <v>884</v>
      </c>
      <c r="B8" s="1143" t="s">
        <v>885</v>
      </c>
      <c r="C8" s="1143"/>
      <c r="D8" s="1143" t="s">
        <v>45</v>
      </c>
      <c r="E8" s="1143"/>
      <c r="F8" s="1143"/>
      <c r="G8" s="1143"/>
      <c r="H8" s="1143"/>
      <c r="I8" s="1143"/>
      <c r="J8" s="1144"/>
      <c r="K8" s="1145" t="s">
        <v>886</v>
      </c>
      <c r="L8" s="1146"/>
      <c r="M8" s="1147"/>
      <c r="N8" s="1145" t="s">
        <v>887</v>
      </c>
      <c r="O8" s="1146"/>
      <c r="P8" s="1147"/>
      <c r="Q8" s="1145" t="s">
        <v>888</v>
      </c>
      <c r="R8" s="1146"/>
      <c r="S8" s="1146"/>
    </row>
    <row r="9" spans="1:21" s="8" customFormat="1" ht="18.75" customHeight="1">
      <c r="A9" s="13" t="s">
        <v>889</v>
      </c>
      <c r="B9" s="13"/>
      <c r="C9" s="14"/>
      <c r="D9" s="14"/>
      <c r="E9" s="14"/>
      <c r="F9" s="14"/>
      <c r="G9" s="15"/>
      <c r="H9" s="15"/>
      <c r="I9" s="15"/>
      <c r="J9" s="16"/>
      <c r="K9" s="17"/>
      <c r="L9" s="17"/>
      <c r="M9" s="18"/>
      <c r="N9" s="17"/>
      <c r="O9" s="17"/>
      <c r="P9" s="18"/>
      <c r="Q9" s="17"/>
      <c r="R9" s="17"/>
      <c r="S9" s="17"/>
    </row>
    <row r="10" spans="1:21" s="8" customFormat="1" ht="26.25" customHeight="1">
      <c r="A10" s="397">
        <v>10100</v>
      </c>
      <c r="B10" s="1148" t="s">
        <v>890</v>
      </c>
      <c r="C10" s="1149"/>
      <c r="D10" s="935" t="s">
        <v>46</v>
      </c>
      <c r="E10" s="935"/>
      <c r="F10" s="935"/>
      <c r="G10" s="935"/>
      <c r="H10" s="935"/>
      <c r="I10" s="935"/>
      <c r="J10" s="974"/>
      <c r="K10" s="1150"/>
      <c r="L10" s="1151"/>
      <c r="M10" s="1152"/>
      <c r="N10" s="1153"/>
      <c r="O10" s="1151"/>
      <c r="P10" s="1152"/>
      <c r="Q10" s="1153"/>
      <c r="R10" s="1151"/>
      <c r="S10" s="1151"/>
    </row>
    <row r="11" spans="1:21" s="8" customFormat="1" ht="50.25" customHeight="1">
      <c r="A11" s="389">
        <v>10101</v>
      </c>
      <c r="B11" s="898" t="s">
        <v>891</v>
      </c>
      <c r="C11" s="898"/>
      <c r="D11" s="898" t="s">
        <v>47</v>
      </c>
      <c r="E11" s="898"/>
      <c r="F11" s="898"/>
      <c r="G11" s="898"/>
      <c r="H11" s="898"/>
      <c r="I11" s="898"/>
      <c r="J11" s="899"/>
      <c r="K11" s="139" t="s">
        <v>12</v>
      </c>
      <c r="L11" s="949">
        <v>0</v>
      </c>
      <c r="M11" s="950"/>
      <c r="N11" s="139" t="s">
        <v>12</v>
      </c>
      <c r="O11" s="949">
        <v>0</v>
      </c>
      <c r="P11" s="950"/>
      <c r="Q11" s="139" t="s">
        <v>12</v>
      </c>
      <c r="R11" s="951">
        <f t="shared" ref="R11:R17" si="0">L11+O11</f>
        <v>0</v>
      </c>
      <c r="S11" s="951"/>
    </row>
    <row r="12" spans="1:21" s="8" customFormat="1" ht="26.25" customHeight="1">
      <c r="A12" s="389">
        <v>10102</v>
      </c>
      <c r="B12" s="898" t="s">
        <v>892</v>
      </c>
      <c r="C12" s="898"/>
      <c r="D12" s="898" t="s">
        <v>48</v>
      </c>
      <c r="E12" s="898"/>
      <c r="F12" s="898"/>
      <c r="G12" s="1037" t="s">
        <v>893</v>
      </c>
      <c r="H12" s="1037"/>
      <c r="I12" s="140">
        <v>0</v>
      </c>
      <c r="J12" s="141" t="s">
        <v>3</v>
      </c>
      <c r="K12" s="139" t="s">
        <v>12</v>
      </c>
      <c r="L12" s="949">
        <v>0</v>
      </c>
      <c r="M12" s="950"/>
      <c r="N12" s="139" t="s">
        <v>12</v>
      </c>
      <c r="O12" s="949">
        <v>0</v>
      </c>
      <c r="P12" s="950"/>
      <c r="Q12" s="139" t="s">
        <v>12</v>
      </c>
      <c r="R12" s="951">
        <f t="shared" si="0"/>
        <v>0</v>
      </c>
      <c r="S12" s="951"/>
    </row>
    <row r="13" spans="1:21" s="8" customFormat="1" ht="15.95" customHeight="1">
      <c r="A13" s="389">
        <v>10103</v>
      </c>
      <c r="B13" s="898" t="s">
        <v>894</v>
      </c>
      <c r="C13" s="898"/>
      <c r="D13" s="898" t="s">
        <v>49</v>
      </c>
      <c r="E13" s="898"/>
      <c r="F13" s="898"/>
      <c r="G13" s="898"/>
      <c r="H13" s="898"/>
      <c r="I13" s="898"/>
      <c r="J13" s="899"/>
      <c r="K13" s="142" t="s">
        <v>12</v>
      </c>
      <c r="L13" s="949">
        <v>0</v>
      </c>
      <c r="M13" s="950"/>
      <c r="N13" s="142" t="s">
        <v>12</v>
      </c>
      <c r="O13" s="949">
        <v>0</v>
      </c>
      <c r="P13" s="950"/>
      <c r="Q13" s="142" t="s">
        <v>12</v>
      </c>
      <c r="R13" s="951">
        <f t="shared" si="0"/>
        <v>0</v>
      </c>
      <c r="S13" s="951"/>
    </row>
    <row r="14" spans="1:21" s="8" customFormat="1" ht="27" customHeight="1">
      <c r="A14" s="395">
        <v>10104</v>
      </c>
      <c r="B14" s="898" t="s">
        <v>895</v>
      </c>
      <c r="C14" s="898"/>
      <c r="D14" s="898" t="s">
        <v>50</v>
      </c>
      <c r="E14" s="898"/>
      <c r="F14" s="898"/>
      <c r="G14" s="898"/>
      <c r="H14" s="898"/>
      <c r="I14" s="898"/>
      <c r="J14" s="899"/>
      <c r="K14" s="139" t="s">
        <v>12</v>
      </c>
      <c r="L14" s="949">
        <v>0</v>
      </c>
      <c r="M14" s="950"/>
      <c r="N14" s="139" t="s">
        <v>12</v>
      </c>
      <c r="O14" s="949">
        <v>0</v>
      </c>
      <c r="P14" s="950"/>
      <c r="Q14" s="139" t="s">
        <v>12</v>
      </c>
      <c r="R14" s="951">
        <f t="shared" si="0"/>
        <v>0</v>
      </c>
      <c r="S14" s="951"/>
    </row>
    <row r="15" spans="1:21" s="8" customFormat="1" ht="15.95" customHeight="1">
      <c r="A15" s="395">
        <v>10105</v>
      </c>
      <c r="B15" s="942" t="s">
        <v>896</v>
      </c>
      <c r="C15" s="942"/>
      <c r="D15" s="942" t="s">
        <v>410</v>
      </c>
      <c r="E15" s="942"/>
      <c r="F15" s="942"/>
      <c r="G15" s="942"/>
      <c r="H15" s="942"/>
      <c r="I15" s="942"/>
      <c r="J15" s="943"/>
      <c r="K15" s="916" t="s">
        <v>12</v>
      </c>
      <c r="L15" s="944">
        <v>0</v>
      </c>
      <c r="M15" s="945"/>
      <c r="N15" s="922" t="s">
        <v>12</v>
      </c>
      <c r="O15" s="944">
        <v>0</v>
      </c>
      <c r="P15" s="945"/>
      <c r="Q15" s="922" t="s">
        <v>12</v>
      </c>
      <c r="R15" s="947">
        <f t="shared" si="0"/>
        <v>0</v>
      </c>
      <c r="S15" s="947"/>
    </row>
    <row r="16" spans="1:21" s="8" customFormat="1" ht="16.5" customHeight="1">
      <c r="A16" s="157"/>
      <c r="B16" s="1006"/>
      <c r="C16" s="1006"/>
      <c r="D16" s="1006"/>
      <c r="E16" s="1006"/>
      <c r="F16" s="1006"/>
      <c r="G16" s="1006"/>
      <c r="H16" s="1006"/>
      <c r="I16" s="1006"/>
      <c r="J16" s="1007"/>
      <c r="K16" s="1017"/>
      <c r="L16" s="956"/>
      <c r="M16" s="957"/>
      <c r="N16" s="1018"/>
      <c r="O16" s="956"/>
      <c r="P16" s="957"/>
      <c r="Q16" s="1018"/>
      <c r="R16" s="958"/>
      <c r="S16" s="958"/>
    </row>
    <row r="17" spans="1:19" s="8" customFormat="1" ht="15.95" customHeight="1" thickBot="1">
      <c r="A17" s="395">
        <v>10106</v>
      </c>
      <c r="B17" s="942" t="s">
        <v>897</v>
      </c>
      <c r="C17" s="942"/>
      <c r="D17" s="942" t="s">
        <v>51</v>
      </c>
      <c r="E17" s="942"/>
      <c r="F17" s="942"/>
      <c r="G17" s="942"/>
      <c r="H17" s="942"/>
      <c r="I17" s="942"/>
      <c r="J17" s="943"/>
      <c r="K17" s="1162" t="s">
        <v>12</v>
      </c>
      <c r="L17" s="1138">
        <v>0</v>
      </c>
      <c r="M17" s="1139"/>
      <c r="N17" s="1161" t="s">
        <v>12</v>
      </c>
      <c r="O17" s="1138">
        <v>0</v>
      </c>
      <c r="P17" s="1139"/>
      <c r="Q17" s="1161" t="s">
        <v>12</v>
      </c>
      <c r="R17" s="948">
        <f t="shared" si="0"/>
        <v>0</v>
      </c>
      <c r="S17" s="948"/>
    </row>
    <row r="18" spans="1:19" s="8" customFormat="1" ht="16.5" customHeight="1" thickTop="1" thickBot="1">
      <c r="A18" s="396"/>
      <c r="B18" s="1006"/>
      <c r="C18" s="1006"/>
      <c r="D18" s="1006"/>
      <c r="E18" s="1006"/>
      <c r="F18" s="1006"/>
      <c r="G18" s="1006"/>
      <c r="H18" s="1006"/>
      <c r="I18" s="1006"/>
      <c r="J18" s="1007"/>
      <c r="K18" s="917"/>
      <c r="L18" s="941"/>
      <c r="M18" s="946"/>
      <c r="N18" s="923"/>
      <c r="O18" s="941"/>
      <c r="P18" s="946"/>
      <c r="Q18" s="923"/>
      <c r="R18" s="948"/>
      <c r="S18" s="948"/>
    </row>
    <row r="19" spans="1:19" s="8" customFormat="1" ht="15" customHeight="1" thickTop="1">
      <c r="A19" s="875" t="s">
        <v>898</v>
      </c>
      <c r="B19" s="875"/>
      <c r="C19" s="875"/>
      <c r="D19" s="875"/>
      <c r="E19" s="875"/>
      <c r="F19" s="875"/>
      <c r="G19" s="875"/>
      <c r="H19" s="875"/>
      <c r="I19" s="875"/>
      <c r="J19" s="876"/>
      <c r="K19" s="144" t="s">
        <v>12</v>
      </c>
      <c r="L19" s="931">
        <f>SUM(L11:M18)</f>
        <v>0</v>
      </c>
      <c r="M19" s="932"/>
      <c r="N19" s="144" t="s">
        <v>12</v>
      </c>
      <c r="O19" s="931">
        <f>SUM(O11:P18)</f>
        <v>0</v>
      </c>
      <c r="P19" s="932"/>
      <c r="Q19" s="144" t="s">
        <v>12</v>
      </c>
      <c r="R19" s="931">
        <f>SUM(R11:S18)</f>
        <v>0</v>
      </c>
      <c r="S19" s="931"/>
    </row>
    <row r="20" spans="1:19" s="8" customFormat="1" ht="15" customHeight="1">
      <c r="A20" s="397">
        <v>10200</v>
      </c>
      <c r="B20" s="881" t="s">
        <v>899</v>
      </c>
      <c r="C20" s="881"/>
      <c r="D20" s="881" t="s">
        <v>52</v>
      </c>
      <c r="E20" s="881"/>
      <c r="F20" s="881"/>
      <c r="G20" s="881"/>
      <c r="H20" s="881"/>
      <c r="I20" s="881"/>
      <c r="J20" s="882"/>
      <c r="K20" s="1082"/>
      <c r="L20" s="1075"/>
      <c r="M20" s="1076"/>
      <c r="N20" s="1074"/>
      <c r="O20" s="1075"/>
      <c r="P20" s="1076"/>
      <c r="Q20" s="1074"/>
      <c r="R20" s="1075"/>
      <c r="S20" s="1075"/>
    </row>
    <row r="21" spans="1:19" s="8" customFormat="1" ht="15.95" customHeight="1">
      <c r="A21" s="396">
        <v>10201</v>
      </c>
      <c r="B21" s="898" t="s">
        <v>900</v>
      </c>
      <c r="C21" s="898"/>
      <c r="D21" s="898" t="s">
        <v>53</v>
      </c>
      <c r="E21" s="898"/>
      <c r="F21" s="898"/>
      <c r="G21" s="1037" t="s">
        <v>893</v>
      </c>
      <c r="H21" s="1037"/>
      <c r="I21" s="140">
        <v>0</v>
      </c>
      <c r="J21" s="141" t="s">
        <v>3</v>
      </c>
      <c r="K21" s="147" t="s">
        <v>12</v>
      </c>
      <c r="L21" s="956">
        <v>0</v>
      </c>
      <c r="M21" s="957"/>
      <c r="N21" s="147" t="s">
        <v>12</v>
      </c>
      <c r="O21" s="956">
        <v>0</v>
      </c>
      <c r="P21" s="957"/>
      <c r="Q21" s="147" t="s">
        <v>12</v>
      </c>
      <c r="R21" s="958">
        <f t="shared" ref="R21:R27" si="1">L21+O21</f>
        <v>0</v>
      </c>
      <c r="S21" s="958"/>
    </row>
    <row r="22" spans="1:19" s="8" customFormat="1" ht="15.95" customHeight="1">
      <c r="A22" s="396">
        <v>10202</v>
      </c>
      <c r="B22" s="898" t="s">
        <v>901</v>
      </c>
      <c r="C22" s="898"/>
      <c r="D22" s="898" t="s">
        <v>54</v>
      </c>
      <c r="E22" s="898"/>
      <c r="F22" s="898"/>
      <c r="G22" s="1037" t="s">
        <v>893</v>
      </c>
      <c r="H22" s="1037"/>
      <c r="I22" s="140">
        <v>0</v>
      </c>
      <c r="J22" s="141" t="s">
        <v>3</v>
      </c>
      <c r="K22" s="147" t="s">
        <v>12</v>
      </c>
      <c r="L22" s="956">
        <v>0</v>
      </c>
      <c r="M22" s="957"/>
      <c r="N22" s="147" t="s">
        <v>12</v>
      </c>
      <c r="O22" s="956">
        <v>0</v>
      </c>
      <c r="P22" s="957"/>
      <c r="Q22" s="147" t="s">
        <v>12</v>
      </c>
      <c r="R22" s="958">
        <f t="shared" si="1"/>
        <v>0</v>
      </c>
      <c r="S22" s="958"/>
    </row>
    <row r="23" spans="1:19" s="8" customFormat="1" ht="15.95" customHeight="1">
      <c r="A23" s="389">
        <v>10203</v>
      </c>
      <c r="B23" s="898" t="s">
        <v>902</v>
      </c>
      <c r="C23" s="898"/>
      <c r="D23" s="898" t="s">
        <v>55</v>
      </c>
      <c r="E23" s="898"/>
      <c r="F23" s="898"/>
      <c r="G23" s="1037" t="s">
        <v>893</v>
      </c>
      <c r="H23" s="1037"/>
      <c r="I23" s="140">
        <v>0</v>
      </c>
      <c r="J23" s="141" t="s">
        <v>3</v>
      </c>
      <c r="K23" s="147" t="s">
        <v>12</v>
      </c>
      <c r="L23" s="949">
        <v>0</v>
      </c>
      <c r="M23" s="950"/>
      <c r="N23" s="139" t="s">
        <v>12</v>
      </c>
      <c r="O23" s="949">
        <v>0</v>
      </c>
      <c r="P23" s="950"/>
      <c r="Q23" s="147" t="s">
        <v>12</v>
      </c>
      <c r="R23" s="951">
        <f t="shared" si="1"/>
        <v>0</v>
      </c>
      <c r="S23" s="951"/>
    </row>
    <row r="24" spans="1:19" s="8" customFormat="1" ht="15.95" customHeight="1">
      <c r="A24" s="389">
        <v>10204</v>
      </c>
      <c r="B24" s="898" t="s">
        <v>903</v>
      </c>
      <c r="C24" s="898"/>
      <c r="D24" s="898" t="s">
        <v>56</v>
      </c>
      <c r="E24" s="898"/>
      <c r="F24" s="898"/>
      <c r="G24" s="1037" t="s">
        <v>893</v>
      </c>
      <c r="H24" s="1037"/>
      <c r="I24" s="140">
        <v>0</v>
      </c>
      <c r="J24" s="141" t="s">
        <v>3</v>
      </c>
      <c r="K24" s="139" t="s">
        <v>12</v>
      </c>
      <c r="L24" s="949">
        <v>0</v>
      </c>
      <c r="M24" s="950"/>
      <c r="N24" s="139" t="s">
        <v>12</v>
      </c>
      <c r="O24" s="949">
        <v>0</v>
      </c>
      <c r="P24" s="950"/>
      <c r="Q24" s="139" t="s">
        <v>12</v>
      </c>
      <c r="R24" s="951">
        <f t="shared" si="1"/>
        <v>0</v>
      </c>
      <c r="S24" s="951"/>
    </row>
    <row r="25" spans="1:19" s="8" customFormat="1" ht="27.75" customHeight="1">
      <c r="A25" s="396">
        <v>10205</v>
      </c>
      <c r="B25" s="898" t="s">
        <v>904</v>
      </c>
      <c r="C25" s="898"/>
      <c r="D25" s="898" t="s">
        <v>57</v>
      </c>
      <c r="E25" s="898"/>
      <c r="F25" s="898"/>
      <c r="G25" s="1037" t="s">
        <v>893</v>
      </c>
      <c r="H25" s="1037"/>
      <c r="I25" s="140">
        <v>0</v>
      </c>
      <c r="J25" s="141" t="s">
        <v>3</v>
      </c>
      <c r="K25" s="148" t="s">
        <v>12</v>
      </c>
      <c r="L25" s="949">
        <v>0</v>
      </c>
      <c r="M25" s="950"/>
      <c r="N25" s="147" t="s">
        <v>12</v>
      </c>
      <c r="O25" s="949">
        <v>0</v>
      </c>
      <c r="P25" s="950"/>
      <c r="Q25" s="147" t="s">
        <v>12</v>
      </c>
      <c r="R25" s="951">
        <f t="shared" si="1"/>
        <v>0</v>
      </c>
      <c r="S25" s="951"/>
    </row>
    <row r="26" spans="1:19" s="8" customFormat="1" ht="29.25" customHeight="1">
      <c r="A26" s="396">
        <v>10206</v>
      </c>
      <c r="B26" s="898" t="s">
        <v>905</v>
      </c>
      <c r="C26" s="898"/>
      <c r="D26" s="898" t="s">
        <v>58</v>
      </c>
      <c r="E26" s="898"/>
      <c r="F26" s="898"/>
      <c r="G26" s="1037" t="s">
        <v>893</v>
      </c>
      <c r="H26" s="1037"/>
      <c r="I26" s="140">
        <v>0</v>
      </c>
      <c r="J26" s="141" t="s">
        <v>3</v>
      </c>
      <c r="K26" s="148" t="s">
        <v>12</v>
      </c>
      <c r="L26" s="949">
        <v>0</v>
      </c>
      <c r="M26" s="950"/>
      <c r="N26" s="139" t="s">
        <v>12</v>
      </c>
      <c r="O26" s="949">
        <v>0</v>
      </c>
      <c r="P26" s="950"/>
      <c r="Q26" s="139" t="s">
        <v>12</v>
      </c>
      <c r="R26" s="951">
        <f t="shared" si="1"/>
        <v>0</v>
      </c>
      <c r="S26" s="951"/>
    </row>
    <row r="27" spans="1:19" s="8" customFormat="1" ht="15" customHeight="1">
      <c r="A27" s="157">
        <v>10207</v>
      </c>
      <c r="B27" s="942" t="s">
        <v>897</v>
      </c>
      <c r="C27" s="942"/>
      <c r="D27" s="942" t="s">
        <v>51</v>
      </c>
      <c r="E27" s="942"/>
      <c r="F27" s="942"/>
      <c r="G27" s="942"/>
      <c r="H27" s="942"/>
      <c r="I27" s="942"/>
      <c r="J27" s="943"/>
      <c r="K27" s="916" t="s">
        <v>12</v>
      </c>
      <c r="L27" s="944">
        <v>0</v>
      </c>
      <c r="M27" s="945"/>
      <c r="N27" s="922" t="s">
        <v>12</v>
      </c>
      <c r="O27" s="944">
        <v>0</v>
      </c>
      <c r="P27" s="945"/>
      <c r="Q27" s="922" t="s">
        <v>12</v>
      </c>
      <c r="R27" s="947">
        <f t="shared" si="1"/>
        <v>0</v>
      </c>
      <c r="S27" s="947"/>
    </row>
    <row r="28" spans="1:19" s="8" customFormat="1" ht="16.5" customHeight="1" thickBot="1">
      <c r="A28" s="396"/>
      <c r="B28" s="1006"/>
      <c r="C28" s="1006"/>
      <c r="D28" s="1006"/>
      <c r="E28" s="1006"/>
      <c r="F28" s="1006"/>
      <c r="G28" s="1006"/>
      <c r="H28" s="1006"/>
      <c r="I28" s="1006"/>
      <c r="J28" s="1007"/>
      <c r="K28" s="917"/>
      <c r="L28" s="941"/>
      <c r="M28" s="946"/>
      <c r="N28" s="923"/>
      <c r="O28" s="941"/>
      <c r="P28" s="946"/>
      <c r="Q28" s="923"/>
      <c r="R28" s="948"/>
      <c r="S28" s="948"/>
    </row>
    <row r="29" spans="1:19" s="8" customFormat="1" ht="15" customHeight="1" thickTop="1">
      <c r="A29" s="875" t="s">
        <v>898</v>
      </c>
      <c r="B29" s="875"/>
      <c r="C29" s="875"/>
      <c r="D29" s="875"/>
      <c r="E29" s="875"/>
      <c r="F29" s="875"/>
      <c r="G29" s="875"/>
      <c r="H29" s="875"/>
      <c r="I29" s="875"/>
      <c r="J29" s="876"/>
      <c r="K29" s="177" t="s">
        <v>12</v>
      </c>
      <c r="L29" s="931">
        <f>SUM(L21:M28)</f>
        <v>0</v>
      </c>
      <c r="M29" s="932"/>
      <c r="N29" s="144" t="s">
        <v>12</v>
      </c>
      <c r="O29" s="931">
        <f>SUM(O21:P28)</f>
        <v>0</v>
      </c>
      <c r="P29" s="932"/>
      <c r="Q29" s="144" t="s">
        <v>12</v>
      </c>
      <c r="R29" s="931">
        <f>SUM(R21:S28)</f>
        <v>0</v>
      </c>
      <c r="S29" s="931"/>
    </row>
    <row r="30" spans="1:19" s="8" customFormat="1" ht="15" customHeight="1">
      <c r="A30" s="397">
        <v>10300</v>
      </c>
      <c r="B30" s="881" t="s">
        <v>906</v>
      </c>
      <c r="C30" s="881"/>
      <c r="D30" s="881" t="s">
        <v>59</v>
      </c>
      <c r="E30" s="881"/>
      <c r="F30" s="881"/>
      <c r="G30" s="881"/>
      <c r="H30" s="881"/>
      <c r="I30" s="881"/>
      <c r="J30" s="882"/>
      <c r="K30" s="1082"/>
      <c r="L30" s="1075"/>
      <c r="M30" s="1076"/>
      <c r="N30" s="1074"/>
      <c r="O30" s="1075"/>
      <c r="P30" s="1076"/>
      <c r="Q30" s="1074"/>
      <c r="R30" s="1075"/>
      <c r="S30" s="1075"/>
    </row>
    <row r="31" spans="1:19" s="8" customFormat="1" ht="42.75" customHeight="1">
      <c r="A31" s="389">
        <v>10301</v>
      </c>
      <c r="B31" s="898" t="s">
        <v>985</v>
      </c>
      <c r="C31" s="898"/>
      <c r="D31" s="898" t="s">
        <v>60</v>
      </c>
      <c r="E31" s="898"/>
      <c r="F31" s="898"/>
      <c r="G31" s="1037" t="s">
        <v>893</v>
      </c>
      <c r="H31" s="1037"/>
      <c r="I31" s="140">
        <v>0</v>
      </c>
      <c r="J31" s="141" t="s">
        <v>3</v>
      </c>
      <c r="K31" s="147" t="s">
        <v>12</v>
      </c>
      <c r="L31" s="956">
        <v>0</v>
      </c>
      <c r="M31" s="957"/>
      <c r="N31" s="147" t="s">
        <v>12</v>
      </c>
      <c r="O31" s="956">
        <v>0</v>
      </c>
      <c r="P31" s="957"/>
      <c r="Q31" s="147" t="s">
        <v>12</v>
      </c>
      <c r="R31" s="958">
        <f>L31+O31</f>
        <v>0</v>
      </c>
      <c r="S31" s="958"/>
    </row>
    <row r="32" spans="1:19" s="8" customFormat="1" ht="39" customHeight="1">
      <c r="A32" s="389">
        <v>10302</v>
      </c>
      <c r="B32" s="898" t="s">
        <v>907</v>
      </c>
      <c r="C32" s="898"/>
      <c r="D32" s="898" t="s">
        <v>61</v>
      </c>
      <c r="E32" s="898"/>
      <c r="F32" s="898"/>
      <c r="G32" s="1037" t="s">
        <v>893</v>
      </c>
      <c r="H32" s="1037"/>
      <c r="I32" s="140">
        <v>0</v>
      </c>
      <c r="J32" s="141" t="s">
        <v>3</v>
      </c>
      <c r="K32" s="147" t="s">
        <v>12</v>
      </c>
      <c r="L32" s="956">
        <v>0</v>
      </c>
      <c r="M32" s="957"/>
      <c r="N32" s="147" t="s">
        <v>12</v>
      </c>
      <c r="O32" s="956">
        <v>0</v>
      </c>
      <c r="P32" s="957"/>
      <c r="Q32" s="147" t="s">
        <v>12</v>
      </c>
      <c r="R32" s="958">
        <f>L32+O32</f>
        <v>0</v>
      </c>
      <c r="S32" s="958"/>
    </row>
    <row r="33" spans="1:19" s="8" customFormat="1" ht="77.25" customHeight="1">
      <c r="A33" s="389">
        <v>10303</v>
      </c>
      <c r="B33" s="898" t="s">
        <v>908</v>
      </c>
      <c r="C33" s="898"/>
      <c r="D33" s="898" t="s">
        <v>122</v>
      </c>
      <c r="E33" s="898"/>
      <c r="F33" s="898"/>
      <c r="G33" s="1037" t="s">
        <v>893</v>
      </c>
      <c r="H33" s="1037"/>
      <c r="I33" s="140">
        <v>0</v>
      </c>
      <c r="J33" s="141" t="s">
        <v>3</v>
      </c>
      <c r="K33" s="147" t="s">
        <v>12</v>
      </c>
      <c r="L33" s="956">
        <v>0</v>
      </c>
      <c r="M33" s="957"/>
      <c r="N33" s="147" t="s">
        <v>12</v>
      </c>
      <c r="O33" s="956">
        <v>0</v>
      </c>
      <c r="P33" s="957"/>
      <c r="Q33" s="147" t="s">
        <v>12</v>
      </c>
      <c r="R33" s="958">
        <f>L33+O33</f>
        <v>0</v>
      </c>
      <c r="S33" s="958"/>
    </row>
    <row r="34" spans="1:19" s="8" customFormat="1" ht="39.75" customHeight="1">
      <c r="A34" s="395">
        <v>10304</v>
      </c>
      <c r="B34" s="898" t="s">
        <v>986</v>
      </c>
      <c r="C34" s="898"/>
      <c r="D34" s="898" t="s">
        <v>62</v>
      </c>
      <c r="E34" s="898"/>
      <c r="F34" s="898"/>
      <c r="G34" s="1037" t="s">
        <v>893</v>
      </c>
      <c r="H34" s="1037"/>
      <c r="I34" s="140">
        <v>0</v>
      </c>
      <c r="J34" s="141" t="s">
        <v>3</v>
      </c>
      <c r="K34" s="160" t="s">
        <v>12</v>
      </c>
      <c r="L34" s="949">
        <v>0</v>
      </c>
      <c r="M34" s="950"/>
      <c r="N34" s="147" t="s">
        <v>12</v>
      </c>
      <c r="O34" s="956">
        <v>0</v>
      </c>
      <c r="P34" s="957"/>
      <c r="Q34" s="147" t="s">
        <v>12</v>
      </c>
      <c r="R34" s="958">
        <f>L34+O34</f>
        <v>0</v>
      </c>
      <c r="S34" s="958"/>
    </row>
    <row r="35" spans="1:19" s="8" customFormat="1" ht="15.95" customHeight="1">
      <c r="A35" s="395">
        <v>10305</v>
      </c>
      <c r="B35" s="942" t="s">
        <v>897</v>
      </c>
      <c r="C35" s="942"/>
      <c r="D35" s="942" t="s">
        <v>51</v>
      </c>
      <c r="E35" s="942"/>
      <c r="F35" s="942"/>
      <c r="G35" s="942"/>
      <c r="H35" s="942"/>
      <c r="I35" s="942"/>
      <c r="J35" s="943"/>
      <c r="K35" s="916" t="s">
        <v>12</v>
      </c>
      <c r="L35" s="944">
        <v>0</v>
      </c>
      <c r="M35" s="945"/>
      <c r="N35" s="922" t="s">
        <v>12</v>
      </c>
      <c r="O35" s="944">
        <v>0</v>
      </c>
      <c r="P35" s="945"/>
      <c r="Q35" s="922" t="s">
        <v>12</v>
      </c>
      <c r="R35" s="947">
        <f>L35+O35</f>
        <v>0</v>
      </c>
      <c r="S35" s="947"/>
    </row>
    <row r="36" spans="1:19" s="8" customFormat="1" ht="15" customHeight="1" thickBot="1">
      <c r="A36" s="157"/>
      <c r="B36" s="981"/>
      <c r="C36" s="981"/>
      <c r="D36" s="981"/>
      <c r="E36" s="981"/>
      <c r="F36" s="981"/>
      <c r="G36" s="981"/>
      <c r="H36" s="981"/>
      <c r="I36" s="981"/>
      <c r="J36" s="982"/>
      <c r="K36" s="917"/>
      <c r="L36" s="941"/>
      <c r="M36" s="946"/>
      <c r="N36" s="923"/>
      <c r="O36" s="941"/>
      <c r="P36" s="946"/>
      <c r="Q36" s="923"/>
      <c r="R36" s="948"/>
      <c r="S36" s="948"/>
    </row>
    <row r="37" spans="1:19" s="8" customFormat="1" ht="15" customHeight="1" thickTop="1">
      <c r="A37" s="875" t="s">
        <v>898</v>
      </c>
      <c r="B37" s="875"/>
      <c r="C37" s="875"/>
      <c r="D37" s="875"/>
      <c r="E37" s="875"/>
      <c r="F37" s="875"/>
      <c r="G37" s="875"/>
      <c r="H37" s="875"/>
      <c r="I37" s="875"/>
      <c r="J37" s="876"/>
      <c r="K37" s="144" t="s">
        <v>12</v>
      </c>
      <c r="L37" s="931">
        <f>SUM(L31:M36)</f>
        <v>0</v>
      </c>
      <c r="M37" s="932"/>
      <c r="N37" s="144" t="s">
        <v>12</v>
      </c>
      <c r="O37" s="931">
        <f>SUM(O31:P36)</f>
        <v>0</v>
      </c>
      <c r="P37" s="932"/>
      <c r="Q37" s="144" t="s">
        <v>12</v>
      </c>
      <c r="R37" s="931">
        <f>SUM(R31:S36)</f>
        <v>0</v>
      </c>
      <c r="S37" s="931"/>
    </row>
    <row r="38" spans="1:19" s="8" customFormat="1" ht="15" customHeight="1">
      <c r="A38" s="397">
        <v>10400</v>
      </c>
      <c r="B38" s="935" t="s">
        <v>909</v>
      </c>
      <c r="C38" s="935"/>
      <c r="D38" s="935" t="s">
        <v>11</v>
      </c>
      <c r="E38" s="935"/>
      <c r="F38" s="935"/>
      <c r="G38" s="935"/>
      <c r="H38" s="935"/>
      <c r="I38" s="935"/>
      <c r="J38" s="974"/>
      <c r="K38" s="1082"/>
      <c r="L38" s="1075"/>
      <c r="M38" s="1076"/>
      <c r="N38" s="1074"/>
      <c r="O38" s="1075"/>
      <c r="P38" s="1076"/>
      <c r="Q38" s="1074"/>
      <c r="R38" s="1075"/>
      <c r="S38" s="1075"/>
    </row>
    <row r="39" spans="1:19" s="8" customFormat="1" ht="15.95" customHeight="1">
      <c r="A39" s="396">
        <v>10401</v>
      </c>
      <c r="B39" s="898" t="s">
        <v>910</v>
      </c>
      <c r="C39" s="898"/>
      <c r="D39" s="898" t="s">
        <v>63</v>
      </c>
      <c r="E39" s="898"/>
      <c r="F39" s="898"/>
      <c r="G39" s="898"/>
      <c r="H39" s="898"/>
      <c r="I39" s="898"/>
      <c r="J39" s="899"/>
      <c r="K39" s="139" t="s">
        <v>12</v>
      </c>
      <c r="L39" s="956">
        <v>0</v>
      </c>
      <c r="M39" s="957"/>
      <c r="N39" s="147" t="s">
        <v>12</v>
      </c>
      <c r="O39" s="956">
        <v>0</v>
      </c>
      <c r="P39" s="957"/>
      <c r="Q39" s="147" t="s">
        <v>12</v>
      </c>
      <c r="R39" s="958">
        <f>L39+O39</f>
        <v>0</v>
      </c>
      <c r="S39" s="958"/>
    </row>
    <row r="40" spans="1:19" s="8" customFormat="1" ht="15.95" customHeight="1">
      <c r="A40" s="395">
        <v>10402</v>
      </c>
      <c r="B40" s="942" t="s">
        <v>897</v>
      </c>
      <c r="C40" s="942"/>
      <c r="D40" s="942" t="s">
        <v>51</v>
      </c>
      <c r="E40" s="942"/>
      <c r="F40" s="942"/>
      <c r="G40" s="942"/>
      <c r="H40" s="942"/>
      <c r="I40" s="942"/>
      <c r="J40" s="943"/>
      <c r="K40" s="916" t="s">
        <v>12</v>
      </c>
      <c r="L40" s="944">
        <v>0</v>
      </c>
      <c r="M40" s="945"/>
      <c r="N40" s="922" t="s">
        <v>12</v>
      </c>
      <c r="O40" s="944">
        <v>0</v>
      </c>
      <c r="P40" s="945"/>
      <c r="Q40" s="922" t="s">
        <v>12</v>
      </c>
      <c r="R40" s="947">
        <f>L40+O40</f>
        <v>0</v>
      </c>
      <c r="S40" s="947"/>
    </row>
    <row r="41" spans="1:19" s="8" customFormat="1" ht="15" customHeight="1" thickBot="1">
      <c r="A41" s="396"/>
      <c r="B41" s="981"/>
      <c r="C41" s="981"/>
      <c r="D41" s="981"/>
      <c r="E41" s="981"/>
      <c r="F41" s="981"/>
      <c r="G41" s="981"/>
      <c r="H41" s="981"/>
      <c r="I41" s="981"/>
      <c r="J41" s="982"/>
      <c r="K41" s="917"/>
      <c r="L41" s="941"/>
      <c r="M41" s="946"/>
      <c r="N41" s="923"/>
      <c r="O41" s="941"/>
      <c r="P41" s="946"/>
      <c r="Q41" s="923"/>
      <c r="R41" s="948"/>
      <c r="S41" s="948"/>
    </row>
    <row r="42" spans="1:19" s="8" customFormat="1" ht="15" customHeight="1" thickTop="1" thickBot="1">
      <c r="A42" s="875" t="s">
        <v>898</v>
      </c>
      <c r="B42" s="875"/>
      <c r="C42" s="875"/>
      <c r="D42" s="875"/>
      <c r="E42" s="875"/>
      <c r="F42" s="875"/>
      <c r="G42" s="875"/>
      <c r="H42" s="875"/>
      <c r="I42" s="875"/>
      <c r="J42" s="876"/>
      <c r="K42" s="151" t="s">
        <v>12</v>
      </c>
      <c r="L42" s="1136">
        <f>SUM(L39:M41)</f>
        <v>0</v>
      </c>
      <c r="M42" s="1137"/>
      <c r="N42" s="151" t="s">
        <v>12</v>
      </c>
      <c r="O42" s="1136">
        <f>SUM(O39:P41)</f>
        <v>0</v>
      </c>
      <c r="P42" s="1137"/>
      <c r="Q42" s="151" t="s">
        <v>12</v>
      </c>
      <c r="R42" s="1136">
        <f>SUM(R39:S41)</f>
        <v>0</v>
      </c>
      <c r="S42" s="1136"/>
    </row>
    <row r="43" spans="1:19" s="8" customFormat="1" ht="21" customHeight="1" thickTop="1">
      <c r="A43" s="1132" t="s">
        <v>987</v>
      </c>
      <c r="B43" s="1132"/>
      <c r="C43" s="1132"/>
      <c r="D43" s="1132"/>
      <c r="E43" s="1132"/>
      <c r="F43" s="1132"/>
      <c r="G43" s="1132"/>
      <c r="H43" s="1132"/>
      <c r="I43" s="1132"/>
      <c r="J43" s="1133"/>
      <c r="K43" s="21" t="s">
        <v>12</v>
      </c>
      <c r="L43" s="1134">
        <f>L19+L29+L37+L42</f>
        <v>0</v>
      </c>
      <c r="M43" s="1135"/>
      <c r="N43" s="21" t="s">
        <v>12</v>
      </c>
      <c r="O43" s="1134">
        <f>O19+O29+O37+O42</f>
        <v>0</v>
      </c>
      <c r="P43" s="1135"/>
      <c r="Q43" s="21" t="s">
        <v>12</v>
      </c>
      <c r="R43" s="1134">
        <f>R19+R29+R37+R42</f>
        <v>0</v>
      </c>
      <c r="S43" s="1134"/>
    </row>
    <row r="44" spans="1:19" s="8" customFormat="1" ht="21" customHeight="1">
      <c r="A44" s="868" t="s">
        <v>981</v>
      </c>
      <c r="B44" s="868"/>
      <c r="C44" s="868"/>
      <c r="D44" s="868"/>
      <c r="E44" s="868"/>
      <c r="F44" s="868"/>
      <c r="G44" s="868"/>
      <c r="H44" s="868"/>
      <c r="I44" s="868"/>
      <c r="J44" s="869"/>
      <c r="K44" s="861" t="e">
        <f>L43/R574*100%</f>
        <v>#DIV/0!</v>
      </c>
      <c r="L44" s="862"/>
      <c r="M44" s="863"/>
      <c r="N44" s="864" t="e">
        <f>O43/R574*100%</f>
        <v>#DIV/0!</v>
      </c>
      <c r="O44" s="862"/>
      <c r="P44" s="863"/>
      <c r="Q44" s="864" t="e">
        <f>R43/R574*100%</f>
        <v>#DIV/0!</v>
      </c>
      <c r="R44" s="862"/>
      <c r="S44" s="862"/>
    </row>
    <row r="45" spans="1:19" s="8" customFormat="1" ht="21" customHeight="1">
      <c r="A45" s="888" t="s">
        <v>1337</v>
      </c>
      <c r="B45" s="888"/>
      <c r="C45" s="888"/>
      <c r="D45" s="888"/>
      <c r="E45" s="888"/>
      <c r="F45" s="888"/>
      <c r="G45" s="888"/>
      <c r="H45" s="888"/>
      <c r="I45" s="888"/>
      <c r="J45" s="888"/>
      <c r="K45" s="888"/>
      <c r="L45" s="888"/>
      <c r="M45" s="888"/>
      <c r="N45" s="888"/>
      <c r="O45" s="888"/>
      <c r="P45" s="888"/>
      <c r="Q45" s="888"/>
      <c r="R45" s="888"/>
      <c r="S45" s="888"/>
    </row>
    <row r="46" spans="1:19" s="8" customFormat="1" ht="21.75" customHeight="1">
      <c r="A46" s="1122" t="s">
        <v>912</v>
      </c>
      <c r="B46" s="1122"/>
      <c r="C46" s="1122"/>
      <c r="D46" s="1122"/>
      <c r="E46" s="1122"/>
      <c r="F46" s="1122"/>
      <c r="G46" s="1122"/>
      <c r="H46" s="1122"/>
      <c r="I46" s="1122"/>
      <c r="J46" s="1123"/>
      <c r="K46" s="1124"/>
      <c r="L46" s="1125"/>
      <c r="M46" s="1126"/>
      <c r="N46" s="1127"/>
      <c r="O46" s="1125"/>
      <c r="P46" s="1126"/>
      <c r="Q46" s="1127"/>
      <c r="R46" s="1125"/>
      <c r="S46" s="1125"/>
    </row>
    <row r="47" spans="1:19" s="8" customFormat="1" ht="16.5" customHeight="1">
      <c r="A47" s="387">
        <v>20100</v>
      </c>
      <c r="B47" s="983" t="s">
        <v>913</v>
      </c>
      <c r="C47" s="983"/>
      <c r="D47" s="1128" t="s">
        <v>64</v>
      </c>
      <c r="E47" s="1128"/>
      <c r="F47" s="1128"/>
      <c r="G47" s="1128"/>
      <c r="H47" s="1128"/>
      <c r="I47" s="1128"/>
      <c r="J47" s="1129"/>
      <c r="K47" s="158"/>
      <c r="L47" s="1130"/>
      <c r="M47" s="1131"/>
      <c r="N47" s="159"/>
      <c r="O47" s="1130"/>
      <c r="P47" s="1131"/>
      <c r="Q47" s="159"/>
      <c r="R47" s="1130"/>
      <c r="S47" s="1130"/>
    </row>
    <row r="48" spans="1:19" s="8" customFormat="1" ht="16.5" customHeight="1">
      <c r="A48" s="154">
        <v>20101</v>
      </c>
      <c r="B48" s="898" t="s">
        <v>988</v>
      </c>
      <c r="C48" s="898"/>
      <c r="D48" s="898" t="s">
        <v>123</v>
      </c>
      <c r="E48" s="898"/>
      <c r="F48" s="898"/>
      <c r="G48" s="898"/>
      <c r="H48" s="898"/>
      <c r="I48" s="898"/>
      <c r="J48" s="899"/>
      <c r="K48" s="160" t="s">
        <v>12</v>
      </c>
      <c r="L48" s="949">
        <v>0</v>
      </c>
      <c r="M48" s="950"/>
      <c r="N48" s="139" t="s">
        <v>12</v>
      </c>
      <c r="O48" s="949">
        <v>0</v>
      </c>
      <c r="P48" s="950"/>
      <c r="Q48" s="139" t="s">
        <v>12</v>
      </c>
      <c r="R48" s="958">
        <f t="shared" ref="R48:R54" si="2">L48+O48</f>
        <v>0</v>
      </c>
      <c r="S48" s="958"/>
    </row>
    <row r="49" spans="1:19" s="8" customFormat="1" ht="16.5" customHeight="1">
      <c r="A49" s="154">
        <v>20102</v>
      </c>
      <c r="B49" s="898" t="s">
        <v>989</v>
      </c>
      <c r="C49" s="898"/>
      <c r="D49" s="898" t="s">
        <v>124</v>
      </c>
      <c r="E49" s="898"/>
      <c r="F49" s="898"/>
      <c r="G49" s="898"/>
      <c r="H49" s="898"/>
      <c r="I49" s="898"/>
      <c r="J49" s="899"/>
      <c r="K49" s="160" t="s">
        <v>12</v>
      </c>
      <c r="L49" s="949">
        <v>0</v>
      </c>
      <c r="M49" s="950"/>
      <c r="N49" s="139" t="s">
        <v>12</v>
      </c>
      <c r="O49" s="949">
        <v>0</v>
      </c>
      <c r="P49" s="950"/>
      <c r="Q49" s="139" t="s">
        <v>12</v>
      </c>
      <c r="R49" s="958">
        <f t="shared" si="2"/>
        <v>0</v>
      </c>
      <c r="S49" s="958"/>
    </row>
    <row r="50" spans="1:19" s="8" customFormat="1" ht="16.5" customHeight="1">
      <c r="A50" s="154">
        <v>20103</v>
      </c>
      <c r="B50" s="984" t="s">
        <v>990</v>
      </c>
      <c r="C50" s="984"/>
      <c r="D50" s="984" t="s">
        <v>125</v>
      </c>
      <c r="E50" s="984"/>
      <c r="F50" s="984"/>
      <c r="G50" s="984"/>
      <c r="H50" s="984"/>
      <c r="I50" s="984"/>
      <c r="J50" s="996"/>
      <c r="K50" s="160" t="s">
        <v>12</v>
      </c>
      <c r="L50" s="949">
        <v>0</v>
      </c>
      <c r="M50" s="950"/>
      <c r="N50" s="161" t="s">
        <v>12</v>
      </c>
      <c r="O50" s="949">
        <v>0</v>
      </c>
      <c r="P50" s="950"/>
      <c r="Q50" s="139" t="s">
        <v>12</v>
      </c>
      <c r="R50" s="951">
        <f t="shared" si="2"/>
        <v>0</v>
      </c>
      <c r="S50" s="951"/>
    </row>
    <row r="51" spans="1:19" s="8" customFormat="1" ht="16.5" customHeight="1">
      <c r="A51" s="154">
        <v>20104</v>
      </c>
      <c r="B51" s="1000" t="s">
        <v>991</v>
      </c>
      <c r="C51" s="1000"/>
      <c r="D51" s="1120" t="s">
        <v>10</v>
      </c>
      <c r="E51" s="1120"/>
      <c r="F51" s="1120"/>
      <c r="G51" s="1120"/>
      <c r="H51" s="1120"/>
      <c r="I51" s="1120"/>
      <c r="J51" s="1121"/>
      <c r="K51" s="139" t="s">
        <v>12</v>
      </c>
      <c r="L51" s="956">
        <v>0</v>
      </c>
      <c r="M51" s="957"/>
      <c r="N51" s="147" t="s">
        <v>12</v>
      </c>
      <c r="O51" s="956">
        <v>0</v>
      </c>
      <c r="P51" s="957"/>
      <c r="Q51" s="147" t="s">
        <v>12</v>
      </c>
      <c r="R51" s="958">
        <f t="shared" si="2"/>
        <v>0</v>
      </c>
      <c r="S51" s="958"/>
    </row>
    <row r="52" spans="1:19" s="8" customFormat="1" ht="16.5" customHeight="1">
      <c r="A52" s="154">
        <v>20105</v>
      </c>
      <c r="B52" s="1000" t="s">
        <v>992</v>
      </c>
      <c r="C52" s="1000"/>
      <c r="D52" s="1120" t="s">
        <v>126</v>
      </c>
      <c r="E52" s="1120"/>
      <c r="F52" s="1120"/>
      <c r="G52" s="1120"/>
      <c r="H52" s="1120"/>
      <c r="I52" s="1120"/>
      <c r="J52" s="1121"/>
      <c r="K52" s="139" t="s">
        <v>12</v>
      </c>
      <c r="L52" s="956">
        <v>0</v>
      </c>
      <c r="M52" s="957"/>
      <c r="N52" s="147" t="s">
        <v>12</v>
      </c>
      <c r="O52" s="956">
        <v>0</v>
      </c>
      <c r="P52" s="957"/>
      <c r="Q52" s="147" t="s">
        <v>12</v>
      </c>
      <c r="R52" s="958">
        <f t="shared" si="2"/>
        <v>0</v>
      </c>
      <c r="S52" s="958"/>
    </row>
    <row r="53" spans="1:19" s="8" customFormat="1" ht="16.5" customHeight="1">
      <c r="A53" s="154">
        <v>20106</v>
      </c>
      <c r="B53" s="984" t="s">
        <v>993</v>
      </c>
      <c r="C53" s="984"/>
      <c r="D53" s="984" t="s">
        <v>127</v>
      </c>
      <c r="E53" s="984"/>
      <c r="F53" s="984"/>
      <c r="G53" s="984"/>
      <c r="H53" s="984"/>
      <c r="I53" s="984"/>
      <c r="J53" s="996"/>
      <c r="K53" s="160" t="s">
        <v>12</v>
      </c>
      <c r="L53" s="949">
        <v>0</v>
      </c>
      <c r="M53" s="950"/>
      <c r="N53" s="161" t="s">
        <v>12</v>
      </c>
      <c r="O53" s="949">
        <v>0</v>
      </c>
      <c r="P53" s="950"/>
      <c r="Q53" s="139" t="s">
        <v>12</v>
      </c>
      <c r="R53" s="951">
        <f t="shared" si="2"/>
        <v>0</v>
      </c>
      <c r="S53" s="951"/>
    </row>
    <row r="54" spans="1:19" s="8" customFormat="1" ht="27.75" customHeight="1" thickBot="1">
      <c r="A54" s="154">
        <v>20107</v>
      </c>
      <c r="B54" s="1000" t="s">
        <v>994</v>
      </c>
      <c r="C54" s="1000"/>
      <c r="D54" s="984" t="s">
        <v>378</v>
      </c>
      <c r="E54" s="984"/>
      <c r="F54" s="984"/>
      <c r="G54" s="984"/>
      <c r="H54" s="984"/>
      <c r="I54" s="984"/>
      <c r="J54" s="996"/>
      <c r="K54" s="162" t="s">
        <v>12</v>
      </c>
      <c r="L54" s="941">
        <v>0</v>
      </c>
      <c r="M54" s="946"/>
      <c r="N54" s="150" t="s">
        <v>12</v>
      </c>
      <c r="O54" s="941">
        <v>0</v>
      </c>
      <c r="P54" s="946"/>
      <c r="Q54" s="150" t="s">
        <v>12</v>
      </c>
      <c r="R54" s="930">
        <f t="shared" si="2"/>
        <v>0</v>
      </c>
      <c r="S54" s="930"/>
    </row>
    <row r="55" spans="1:19" s="8" customFormat="1" ht="18.75" customHeight="1" thickTop="1">
      <c r="A55" s="1001" t="s">
        <v>898</v>
      </c>
      <c r="B55" s="1001"/>
      <c r="C55" s="1001"/>
      <c r="D55" s="1001"/>
      <c r="E55" s="1001"/>
      <c r="F55" s="1001"/>
      <c r="G55" s="1001"/>
      <c r="H55" s="1001"/>
      <c r="I55" s="1001"/>
      <c r="J55" s="1116"/>
      <c r="K55" s="149" t="s">
        <v>12</v>
      </c>
      <c r="L55" s="1063">
        <f>SUM(L48:M54)</f>
        <v>0</v>
      </c>
      <c r="M55" s="1064"/>
      <c r="N55" s="163" t="s">
        <v>12</v>
      </c>
      <c r="O55" s="1063">
        <f>SUM(O48:P54)</f>
        <v>0</v>
      </c>
      <c r="P55" s="1064"/>
      <c r="Q55" s="163" t="s">
        <v>12</v>
      </c>
      <c r="R55" s="1063">
        <f>SUM(R48:S54)</f>
        <v>0</v>
      </c>
      <c r="S55" s="1063"/>
    </row>
    <row r="56" spans="1:19" s="8" customFormat="1" ht="30" customHeight="1">
      <c r="A56" s="397">
        <v>20200</v>
      </c>
      <c r="B56" s="935" t="s">
        <v>914</v>
      </c>
      <c r="C56" s="935"/>
      <c r="D56" s="935" t="s">
        <v>128</v>
      </c>
      <c r="E56" s="935"/>
      <c r="F56" s="935"/>
      <c r="G56" s="935"/>
      <c r="H56" s="935"/>
      <c r="I56" s="935"/>
      <c r="J56" s="974"/>
      <c r="K56" s="164"/>
      <c r="L56" s="1117"/>
      <c r="M56" s="1118"/>
      <c r="N56" s="165"/>
      <c r="O56" s="1117"/>
      <c r="P56" s="1118"/>
      <c r="Q56" s="165"/>
      <c r="R56" s="1117"/>
      <c r="S56" s="1117"/>
    </row>
    <row r="57" spans="1:19" s="8" customFormat="1" ht="16.5" customHeight="1">
      <c r="A57" s="389">
        <v>20201</v>
      </c>
      <c r="B57" s="898" t="s">
        <v>995</v>
      </c>
      <c r="C57" s="898"/>
      <c r="D57" s="898" t="s">
        <v>129</v>
      </c>
      <c r="E57" s="898"/>
      <c r="F57" s="898"/>
      <c r="G57" s="898"/>
      <c r="H57" s="898"/>
      <c r="I57" s="898"/>
      <c r="J57" s="899"/>
      <c r="K57" s="166" t="s">
        <v>12</v>
      </c>
      <c r="L57" s="949">
        <v>0</v>
      </c>
      <c r="M57" s="950"/>
      <c r="N57" s="167" t="s">
        <v>12</v>
      </c>
      <c r="O57" s="949">
        <v>0</v>
      </c>
      <c r="P57" s="950"/>
      <c r="Q57" s="167" t="s">
        <v>12</v>
      </c>
      <c r="R57" s="1119">
        <f>L57+O57</f>
        <v>0</v>
      </c>
      <c r="S57" s="1119"/>
    </row>
    <row r="58" spans="1:19" s="8" customFormat="1" ht="16.5" customHeight="1" thickBot="1">
      <c r="A58" s="389">
        <v>20202</v>
      </c>
      <c r="B58" s="898" t="s">
        <v>996</v>
      </c>
      <c r="C58" s="898"/>
      <c r="D58" s="898" t="s">
        <v>130</v>
      </c>
      <c r="E58" s="898"/>
      <c r="F58" s="898"/>
      <c r="G58" s="898"/>
      <c r="H58" s="898"/>
      <c r="I58" s="898"/>
      <c r="J58" s="899"/>
      <c r="K58" s="168" t="s">
        <v>12</v>
      </c>
      <c r="L58" s="956">
        <v>0</v>
      </c>
      <c r="M58" s="957"/>
      <c r="N58" s="169" t="s">
        <v>12</v>
      </c>
      <c r="O58" s="956">
        <v>0</v>
      </c>
      <c r="P58" s="957"/>
      <c r="Q58" s="169" t="s">
        <v>12</v>
      </c>
      <c r="R58" s="1115">
        <f>L58+O58</f>
        <v>0</v>
      </c>
      <c r="S58" s="1115"/>
    </row>
    <row r="59" spans="1:19" s="8" customFormat="1" ht="19.5" customHeight="1" thickTop="1">
      <c r="A59" s="1001" t="s">
        <v>898</v>
      </c>
      <c r="B59" s="1001"/>
      <c r="C59" s="1001"/>
      <c r="D59" s="1001"/>
      <c r="E59" s="1001"/>
      <c r="F59" s="1001"/>
      <c r="G59" s="1001"/>
      <c r="H59" s="1001"/>
      <c r="I59" s="1001"/>
      <c r="J59" s="1116"/>
      <c r="K59" s="149" t="s">
        <v>12</v>
      </c>
      <c r="L59" s="1063">
        <f>SUM(L57:M58)</f>
        <v>0</v>
      </c>
      <c r="M59" s="1064"/>
      <c r="N59" s="163" t="s">
        <v>12</v>
      </c>
      <c r="O59" s="1063">
        <f>SUM(O57:P58)</f>
        <v>0</v>
      </c>
      <c r="P59" s="1064"/>
      <c r="Q59" s="163" t="s">
        <v>12</v>
      </c>
      <c r="R59" s="1063">
        <f>SUM(R57:S58)</f>
        <v>0</v>
      </c>
      <c r="S59" s="1063"/>
    </row>
    <row r="60" spans="1:19" s="8" customFormat="1" ht="30" customHeight="1">
      <c r="A60" s="387">
        <v>20300</v>
      </c>
      <c r="B60" s="935" t="s">
        <v>997</v>
      </c>
      <c r="C60" s="935"/>
      <c r="D60" s="1050" t="s">
        <v>65</v>
      </c>
      <c r="E60" s="1050"/>
      <c r="F60" s="1050"/>
      <c r="G60" s="1050"/>
      <c r="H60" s="1050"/>
      <c r="I60" s="1050"/>
      <c r="J60" s="1051"/>
      <c r="K60" s="1110"/>
      <c r="L60" s="1111"/>
      <c r="M60" s="1112"/>
      <c r="N60" s="1113"/>
      <c r="O60" s="1111"/>
      <c r="P60" s="1112"/>
      <c r="Q60" s="1113"/>
      <c r="R60" s="1111"/>
      <c r="S60" s="1111"/>
    </row>
    <row r="61" spans="1:19" s="8" customFormat="1" ht="16.5" customHeight="1">
      <c r="A61" s="396">
        <v>20301</v>
      </c>
      <c r="B61" s="874" t="s">
        <v>915</v>
      </c>
      <c r="C61" s="874"/>
      <c r="D61" s="874" t="s">
        <v>66</v>
      </c>
      <c r="E61" s="874"/>
      <c r="F61" s="874"/>
      <c r="G61" s="874"/>
      <c r="H61" s="874"/>
      <c r="I61" s="874"/>
      <c r="J61" s="905"/>
      <c r="K61" s="396"/>
      <c r="L61" s="1014"/>
      <c r="M61" s="1114"/>
      <c r="N61" s="396"/>
      <c r="O61" s="1014"/>
      <c r="P61" s="1114"/>
      <c r="Q61" s="396"/>
      <c r="R61" s="1014"/>
      <c r="S61" s="1014"/>
    </row>
    <row r="62" spans="1:19" s="8" customFormat="1" ht="16.5" customHeight="1">
      <c r="A62" s="142"/>
      <c r="B62" s="389" t="s">
        <v>131</v>
      </c>
      <c r="C62" s="252" t="s">
        <v>998</v>
      </c>
      <c r="D62" s="874" t="s">
        <v>5</v>
      </c>
      <c r="E62" s="874"/>
      <c r="F62" s="874"/>
      <c r="G62" s="1014" t="s">
        <v>893</v>
      </c>
      <c r="H62" s="1014"/>
      <c r="I62" s="140">
        <v>0</v>
      </c>
      <c r="J62" s="141" t="s">
        <v>3</v>
      </c>
      <c r="K62" s="139" t="s">
        <v>12</v>
      </c>
      <c r="L62" s="900">
        <v>0</v>
      </c>
      <c r="M62" s="901"/>
      <c r="N62" s="139" t="s">
        <v>12</v>
      </c>
      <c r="O62" s="1104">
        <v>0</v>
      </c>
      <c r="P62" s="1105"/>
      <c r="Q62" s="139" t="s">
        <v>12</v>
      </c>
      <c r="R62" s="902">
        <f>L62+O62</f>
        <v>0</v>
      </c>
      <c r="S62" s="902"/>
    </row>
    <row r="63" spans="1:19" s="8" customFormat="1" ht="16.5" customHeight="1" thickBot="1">
      <c r="A63" s="170"/>
      <c r="B63" s="389" t="s">
        <v>132</v>
      </c>
      <c r="C63" s="252" t="s">
        <v>999</v>
      </c>
      <c r="D63" s="874" t="s">
        <v>4</v>
      </c>
      <c r="E63" s="874"/>
      <c r="F63" s="874"/>
      <c r="G63" s="1014" t="s">
        <v>893</v>
      </c>
      <c r="H63" s="1014"/>
      <c r="I63" s="140">
        <v>0</v>
      </c>
      <c r="J63" s="141" t="s">
        <v>3</v>
      </c>
      <c r="K63" s="150" t="s">
        <v>12</v>
      </c>
      <c r="L63" s="908">
        <v>0</v>
      </c>
      <c r="M63" s="909"/>
      <c r="N63" s="150" t="s">
        <v>12</v>
      </c>
      <c r="O63" s="1102">
        <v>0</v>
      </c>
      <c r="P63" s="1103"/>
      <c r="Q63" s="150" t="s">
        <v>12</v>
      </c>
      <c r="R63" s="910">
        <f>L63+O63</f>
        <v>0</v>
      </c>
      <c r="S63" s="910"/>
    </row>
    <row r="64" spans="1:19" s="8" customFormat="1" ht="19.5" customHeight="1" thickTop="1">
      <c r="A64" s="396"/>
      <c r="B64" s="1094" t="s">
        <v>898</v>
      </c>
      <c r="C64" s="1094"/>
      <c r="D64" s="1094"/>
      <c r="E64" s="1094"/>
      <c r="F64" s="1094"/>
      <c r="G64" s="1094"/>
      <c r="H64" s="1094"/>
      <c r="I64" s="1094"/>
      <c r="J64" s="1095"/>
      <c r="K64" s="171" t="s">
        <v>12</v>
      </c>
      <c r="L64" s="1106">
        <f>SUM(L62:M63)</f>
        <v>0</v>
      </c>
      <c r="M64" s="1107"/>
      <c r="N64" s="171" t="s">
        <v>12</v>
      </c>
      <c r="O64" s="1108">
        <f>SUM(O62:P63)</f>
        <v>0</v>
      </c>
      <c r="P64" s="1109"/>
      <c r="Q64" s="171" t="s">
        <v>12</v>
      </c>
      <c r="R64" s="1106">
        <f>SUM(R62:S63)</f>
        <v>0</v>
      </c>
      <c r="S64" s="1106"/>
    </row>
    <row r="65" spans="1:19" s="8" customFormat="1" ht="16.5" customHeight="1">
      <c r="A65" s="389">
        <v>20302</v>
      </c>
      <c r="B65" s="874" t="s">
        <v>916</v>
      </c>
      <c r="C65" s="874"/>
      <c r="D65" s="874" t="s">
        <v>133</v>
      </c>
      <c r="E65" s="874"/>
      <c r="F65" s="874"/>
      <c r="G65" s="1014" t="s">
        <v>893</v>
      </c>
      <c r="H65" s="1014"/>
      <c r="I65" s="140">
        <v>0</v>
      </c>
      <c r="J65" s="141" t="s">
        <v>3</v>
      </c>
      <c r="K65" s="139" t="s">
        <v>12</v>
      </c>
      <c r="L65" s="900">
        <v>0</v>
      </c>
      <c r="M65" s="901"/>
      <c r="N65" s="139" t="s">
        <v>12</v>
      </c>
      <c r="O65" s="1104">
        <v>0</v>
      </c>
      <c r="P65" s="1105"/>
      <c r="Q65" s="139" t="s">
        <v>12</v>
      </c>
      <c r="R65" s="902">
        <f>L65+O65</f>
        <v>0</v>
      </c>
      <c r="S65" s="902"/>
    </row>
    <row r="66" spans="1:19" s="8" customFormat="1" ht="26.25" customHeight="1">
      <c r="A66" s="389">
        <v>20303</v>
      </c>
      <c r="B66" s="874" t="s">
        <v>1000</v>
      </c>
      <c r="C66" s="874"/>
      <c r="D66" s="898" t="s">
        <v>379</v>
      </c>
      <c r="E66" s="898"/>
      <c r="F66" s="898"/>
      <c r="G66" s="1014" t="s">
        <v>893</v>
      </c>
      <c r="H66" s="1014"/>
      <c r="I66" s="140">
        <v>0</v>
      </c>
      <c r="J66" s="141" t="s">
        <v>3</v>
      </c>
      <c r="K66" s="139" t="s">
        <v>12</v>
      </c>
      <c r="L66" s="900">
        <v>0</v>
      </c>
      <c r="M66" s="901"/>
      <c r="N66" s="139" t="s">
        <v>12</v>
      </c>
      <c r="O66" s="1104">
        <v>0</v>
      </c>
      <c r="P66" s="1105"/>
      <c r="Q66" s="139" t="s">
        <v>12</v>
      </c>
      <c r="R66" s="902">
        <f>L66+O66</f>
        <v>0</v>
      </c>
      <c r="S66" s="902"/>
    </row>
    <row r="67" spans="1:19" s="8" customFormat="1" ht="16.5" customHeight="1">
      <c r="A67" s="157">
        <v>20304</v>
      </c>
      <c r="B67" s="874" t="s">
        <v>917</v>
      </c>
      <c r="C67" s="874"/>
      <c r="D67" s="874" t="s">
        <v>67</v>
      </c>
      <c r="E67" s="874"/>
      <c r="F67" s="874"/>
      <c r="G67" s="1014" t="s">
        <v>893</v>
      </c>
      <c r="H67" s="1014"/>
      <c r="I67" s="140">
        <v>0</v>
      </c>
      <c r="J67" s="141" t="s">
        <v>3</v>
      </c>
      <c r="K67" s="139" t="s">
        <v>12</v>
      </c>
      <c r="L67" s="900">
        <v>0</v>
      </c>
      <c r="M67" s="901"/>
      <c r="N67" s="139" t="s">
        <v>12</v>
      </c>
      <c r="O67" s="1104">
        <v>0</v>
      </c>
      <c r="P67" s="1105"/>
      <c r="Q67" s="139" t="s">
        <v>12</v>
      </c>
      <c r="R67" s="902">
        <f>L67+O67</f>
        <v>0</v>
      </c>
      <c r="S67" s="902"/>
    </row>
    <row r="68" spans="1:19" s="8" customFormat="1" ht="16.5" customHeight="1" thickBot="1">
      <c r="A68" s="389">
        <v>20305</v>
      </c>
      <c r="B68" s="874" t="s">
        <v>918</v>
      </c>
      <c r="C68" s="874"/>
      <c r="D68" s="874" t="s">
        <v>13</v>
      </c>
      <c r="E68" s="874"/>
      <c r="F68" s="874"/>
      <c r="G68" s="1014" t="s">
        <v>893</v>
      </c>
      <c r="H68" s="1014"/>
      <c r="I68" s="140">
        <v>0</v>
      </c>
      <c r="J68" s="141" t="s">
        <v>3</v>
      </c>
      <c r="K68" s="150" t="s">
        <v>12</v>
      </c>
      <c r="L68" s="908">
        <v>0</v>
      </c>
      <c r="M68" s="909"/>
      <c r="N68" s="150" t="s">
        <v>12</v>
      </c>
      <c r="O68" s="1102">
        <v>0</v>
      </c>
      <c r="P68" s="1103"/>
      <c r="Q68" s="150" t="s">
        <v>12</v>
      </c>
      <c r="R68" s="910">
        <f>L68+O68</f>
        <v>0</v>
      </c>
      <c r="S68" s="910"/>
    </row>
    <row r="69" spans="1:19" s="8" customFormat="1" ht="18.75" customHeight="1" thickTop="1" thickBot="1">
      <c r="A69" s="172"/>
      <c r="B69" s="1094" t="s">
        <v>898</v>
      </c>
      <c r="C69" s="1094"/>
      <c r="D69" s="1094"/>
      <c r="E69" s="1094"/>
      <c r="F69" s="1094"/>
      <c r="G69" s="1094"/>
      <c r="H69" s="1094"/>
      <c r="I69" s="1094"/>
      <c r="J69" s="1095"/>
      <c r="K69" s="156" t="s">
        <v>12</v>
      </c>
      <c r="L69" s="1096">
        <f>SUM(L65:M68)</f>
        <v>0</v>
      </c>
      <c r="M69" s="1097"/>
      <c r="N69" s="156" t="s">
        <v>12</v>
      </c>
      <c r="O69" s="1098">
        <f>SUM(O65:P68)</f>
        <v>0</v>
      </c>
      <c r="P69" s="1099"/>
      <c r="Q69" s="156" t="s">
        <v>12</v>
      </c>
      <c r="R69" s="1096">
        <f>SUM(R65:S68)</f>
        <v>0</v>
      </c>
      <c r="S69" s="1096"/>
    </row>
    <row r="70" spans="1:19" s="8" customFormat="1" ht="19.5" customHeight="1" thickTop="1">
      <c r="A70" s="875" t="s">
        <v>898</v>
      </c>
      <c r="B70" s="875"/>
      <c r="C70" s="875"/>
      <c r="D70" s="875"/>
      <c r="E70" s="875"/>
      <c r="F70" s="875"/>
      <c r="G70" s="875"/>
      <c r="H70" s="875"/>
      <c r="I70" s="875"/>
      <c r="J70" s="876"/>
      <c r="K70" s="144" t="s">
        <v>12</v>
      </c>
      <c r="L70" s="879">
        <f>L64+L69</f>
        <v>0</v>
      </c>
      <c r="M70" s="880"/>
      <c r="N70" s="144" t="s">
        <v>12</v>
      </c>
      <c r="O70" s="1100">
        <f>O64+O69</f>
        <v>0</v>
      </c>
      <c r="P70" s="1101"/>
      <c r="Q70" s="144" t="s">
        <v>12</v>
      </c>
      <c r="R70" s="879">
        <f>R64+R69</f>
        <v>0</v>
      </c>
      <c r="S70" s="879"/>
    </row>
    <row r="71" spans="1:19" s="8" customFormat="1" ht="30.75" customHeight="1">
      <c r="A71" s="397">
        <v>20400</v>
      </c>
      <c r="B71" s="935" t="s">
        <v>919</v>
      </c>
      <c r="C71" s="935"/>
      <c r="D71" s="935" t="s">
        <v>134</v>
      </c>
      <c r="E71" s="935"/>
      <c r="F71" s="935"/>
      <c r="G71" s="935"/>
      <c r="H71" s="935"/>
      <c r="I71" s="935"/>
      <c r="J71" s="974"/>
      <c r="K71" s="145"/>
      <c r="L71" s="926"/>
      <c r="M71" s="926"/>
      <c r="N71" s="173"/>
      <c r="O71" s="926"/>
      <c r="P71" s="926"/>
      <c r="Q71" s="173"/>
      <c r="R71" s="926"/>
      <c r="S71" s="926"/>
    </row>
    <row r="72" spans="1:19" s="8" customFormat="1" ht="28.5" customHeight="1">
      <c r="A72" s="389">
        <v>20401</v>
      </c>
      <c r="B72" s="1000" t="s">
        <v>1001</v>
      </c>
      <c r="C72" s="1000"/>
      <c r="D72" s="1000" t="s">
        <v>68</v>
      </c>
      <c r="E72" s="1000"/>
      <c r="F72" s="1000"/>
      <c r="G72" s="1014" t="s">
        <v>893</v>
      </c>
      <c r="H72" s="1014"/>
      <c r="I72" s="140">
        <v>0</v>
      </c>
      <c r="J72" s="141" t="s">
        <v>3</v>
      </c>
      <c r="K72" s="139" t="s">
        <v>12</v>
      </c>
      <c r="L72" s="900">
        <v>0</v>
      </c>
      <c r="M72" s="901"/>
      <c r="N72" s="139" t="s">
        <v>12</v>
      </c>
      <c r="O72" s="900">
        <v>0</v>
      </c>
      <c r="P72" s="901"/>
      <c r="Q72" s="139" t="s">
        <v>12</v>
      </c>
      <c r="R72" s="902">
        <f t="shared" ref="R72:R99" si="3">L72+O72</f>
        <v>0</v>
      </c>
      <c r="S72" s="902"/>
    </row>
    <row r="73" spans="1:19" s="8" customFormat="1" ht="16.5" customHeight="1">
      <c r="A73" s="389">
        <v>20402</v>
      </c>
      <c r="B73" s="1000" t="s">
        <v>920</v>
      </c>
      <c r="C73" s="1000"/>
      <c r="D73" s="1000" t="s">
        <v>6</v>
      </c>
      <c r="E73" s="1000"/>
      <c r="F73" s="1000"/>
      <c r="G73" s="1014" t="s">
        <v>893</v>
      </c>
      <c r="H73" s="1014"/>
      <c r="I73" s="140">
        <v>0</v>
      </c>
      <c r="J73" s="141" t="s">
        <v>3</v>
      </c>
      <c r="K73" s="139" t="s">
        <v>12</v>
      </c>
      <c r="L73" s="900">
        <v>0</v>
      </c>
      <c r="M73" s="901"/>
      <c r="N73" s="139" t="s">
        <v>12</v>
      </c>
      <c r="O73" s="900">
        <v>0</v>
      </c>
      <c r="P73" s="901"/>
      <c r="Q73" s="139" t="s">
        <v>12</v>
      </c>
      <c r="R73" s="902">
        <f t="shared" si="3"/>
        <v>0</v>
      </c>
      <c r="S73" s="902"/>
    </row>
    <row r="74" spans="1:19" s="8" customFormat="1" ht="17.25" customHeight="1">
      <c r="A74" s="389">
        <v>20403</v>
      </c>
      <c r="B74" s="898" t="s">
        <v>921</v>
      </c>
      <c r="C74" s="898"/>
      <c r="D74" s="984" t="s">
        <v>70</v>
      </c>
      <c r="E74" s="984"/>
      <c r="F74" s="984"/>
      <c r="G74" s="1014" t="s">
        <v>893</v>
      </c>
      <c r="H74" s="1014"/>
      <c r="I74" s="140">
        <v>0</v>
      </c>
      <c r="J74" s="141" t="s">
        <v>3</v>
      </c>
      <c r="K74" s="139" t="s">
        <v>12</v>
      </c>
      <c r="L74" s="900">
        <v>0</v>
      </c>
      <c r="M74" s="901"/>
      <c r="N74" s="139" t="s">
        <v>12</v>
      </c>
      <c r="O74" s="900">
        <v>0</v>
      </c>
      <c r="P74" s="901"/>
      <c r="Q74" s="139" t="s">
        <v>12</v>
      </c>
      <c r="R74" s="902">
        <f t="shared" si="3"/>
        <v>0</v>
      </c>
      <c r="S74" s="902"/>
    </row>
    <row r="75" spans="1:19" s="8" customFormat="1" ht="17.25" customHeight="1">
      <c r="A75" s="389">
        <v>20404</v>
      </c>
      <c r="B75" s="1000" t="s">
        <v>922</v>
      </c>
      <c r="C75" s="1000"/>
      <c r="D75" s="1000" t="s">
        <v>71</v>
      </c>
      <c r="E75" s="1000"/>
      <c r="F75" s="1000"/>
      <c r="G75" s="1014" t="s">
        <v>893</v>
      </c>
      <c r="H75" s="1014"/>
      <c r="I75" s="140">
        <v>0</v>
      </c>
      <c r="J75" s="141" t="s">
        <v>3</v>
      </c>
      <c r="K75" s="139" t="s">
        <v>12</v>
      </c>
      <c r="L75" s="900">
        <v>0</v>
      </c>
      <c r="M75" s="901"/>
      <c r="N75" s="139" t="s">
        <v>12</v>
      </c>
      <c r="O75" s="900">
        <v>0</v>
      </c>
      <c r="P75" s="901"/>
      <c r="Q75" s="139" t="s">
        <v>12</v>
      </c>
      <c r="R75" s="902">
        <f t="shared" si="3"/>
        <v>0</v>
      </c>
      <c r="S75" s="902"/>
    </row>
    <row r="76" spans="1:19" s="8" customFormat="1" ht="18" customHeight="1">
      <c r="A76" s="389">
        <v>20405</v>
      </c>
      <c r="B76" s="1000" t="s">
        <v>923</v>
      </c>
      <c r="C76" s="1000"/>
      <c r="D76" s="984" t="s">
        <v>72</v>
      </c>
      <c r="E76" s="984"/>
      <c r="F76" s="984"/>
      <c r="G76" s="1014" t="s">
        <v>893</v>
      </c>
      <c r="H76" s="1014"/>
      <c r="I76" s="140">
        <v>0</v>
      </c>
      <c r="J76" s="141" t="s">
        <v>3</v>
      </c>
      <c r="K76" s="139" t="s">
        <v>12</v>
      </c>
      <c r="L76" s="900">
        <v>0</v>
      </c>
      <c r="M76" s="901"/>
      <c r="N76" s="139" t="s">
        <v>12</v>
      </c>
      <c r="O76" s="900">
        <v>0</v>
      </c>
      <c r="P76" s="901"/>
      <c r="Q76" s="139" t="s">
        <v>12</v>
      </c>
      <c r="R76" s="902">
        <f t="shared" si="3"/>
        <v>0</v>
      </c>
      <c r="S76" s="902"/>
    </row>
    <row r="77" spans="1:19" s="8" customFormat="1" ht="18" customHeight="1">
      <c r="A77" s="389">
        <v>20406</v>
      </c>
      <c r="B77" s="1000" t="s">
        <v>924</v>
      </c>
      <c r="C77" s="1000"/>
      <c r="D77" s="1000" t="s">
        <v>8</v>
      </c>
      <c r="E77" s="1000"/>
      <c r="F77" s="1000"/>
      <c r="G77" s="1014" t="s">
        <v>893</v>
      </c>
      <c r="H77" s="1014"/>
      <c r="I77" s="140">
        <v>0</v>
      </c>
      <c r="J77" s="141" t="s">
        <v>3</v>
      </c>
      <c r="K77" s="139" t="s">
        <v>12</v>
      </c>
      <c r="L77" s="900">
        <v>0</v>
      </c>
      <c r="M77" s="901"/>
      <c r="N77" s="139" t="s">
        <v>12</v>
      </c>
      <c r="O77" s="900">
        <v>0</v>
      </c>
      <c r="P77" s="901"/>
      <c r="Q77" s="139" t="s">
        <v>12</v>
      </c>
      <c r="R77" s="902">
        <f t="shared" si="3"/>
        <v>0</v>
      </c>
      <c r="S77" s="902"/>
    </row>
    <row r="78" spans="1:19" s="8" customFormat="1" ht="18" customHeight="1">
      <c r="A78" s="389">
        <v>20407</v>
      </c>
      <c r="B78" s="984" t="s">
        <v>925</v>
      </c>
      <c r="C78" s="984"/>
      <c r="D78" s="984" t="s">
        <v>73</v>
      </c>
      <c r="E78" s="984"/>
      <c r="F78" s="984"/>
      <c r="G78" s="1014" t="s">
        <v>893</v>
      </c>
      <c r="H78" s="1014"/>
      <c r="I78" s="140">
        <v>0</v>
      </c>
      <c r="J78" s="141" t="s">
        <v>3</v>
      </c>
      <c r="K78" s="139" t="s">
        <v>12</v>
      </c>
      <c r="L78" s="900">
        <v>0</v>
      </c>
      <c r="M78" s="901"/>
      <c r="N78" s="139" t="s">
        <v>12</v>
      </c>
      <c r="O78" s="900">
        <v>0</v>
      </c>
      <c r="P78" s="901"/>
      <c r="Q78" s="139" t="s">
        <v>12</v>
      </c>
      <c r="R78" s="902">
        <f t="shared" si="3"/>
        <v>0</v>
      </c>
      <c r="S78" s="902"/>
    </row>
    <row r="79" spans="1:19" s="8" customFormat="1" ht="18" customHeight="1">
      <c r="A79" s="389">
        <v>20408</v>
      </c>
      <c r="B79" s="984" t="s">
        <v>926</v>
      </c>
      <c r="C79" s="984"/>
      <c r="D79" s="984" t="s">
        <v>74</v>
      </c>
      <c r="E79" s="984"/>
      <c r="F79" s="984"/>
      <c r="G79" s="1014" t="s">
        <v>893</v>
      </c>
      <c r="H79" s="1014"/>
      <c r="I79" s="140">
        <v>0</v>
      </c>
      <c r="J79" s="141" t="s">
        <v>3</v>
      </c>
      <c r="K79" s="139" t="s">
        <v>12</v>
      </c>
      <c r="L79" s="900">
        <v>0</v>
      </c>
      <c r="M79" s="901"/>
      <c r="N79" s="139" t="s">
        <v>12</v>
      </c>
      <c r="O79" s="900">
        <v>0</v>
      </c>
      <c r="P79" s="901"/>
      <c r="Q79" s="139" t="s">
        <v>12</v>
      </c>
      <c r="R79" s="902">
        <f t="shared" si="3"/>
        <v>0</v>
      </c>
      <c r="S79" s="902"/>
    </row>
    <row r="80" spans="1:19" s="8" customFormat="1" ht="18" customHeight="1">
      <c r="A80" s="389">
        <v>20409</v>
      </c>
      <c r="B80" s="984" t="s">
        <v>927</v>
      </c>
      <c r="C80" s="984"/>
      <c r="D80" s="984" t="s">
        <v>75</v>
      </c>
      <c r="E80" s="984"/>
      <c r="F80" s="984"/>
      <c r="G80" s="1014" t="s">
        <v>893</v>
      </c>
      <c r="H80" s="1014"/>
      <c r="I80" s="140">
        <v>0</v>
      </c>
      <c r="J80" s="141" t="s">
        <v>3</v>
      </c>
      <c r="K80" s="139" t="s">
        <v>12</v>
      </c>
      <c r="L80" s="900">
        <v>0</v>
      </c>
      <c r="M80" s="901"/>
      <c r="N80" s="139" t="s">
        <v>12</v>
      </c>
      <c r="O80" s="900">
        <v>0</v>
      </c>
      <c r="P80" s="901"/>
      <c r="Q80" s="139" t="s">
        <v>12</v>
      </c>
      <c r="R80" s="902">
        <f t="shared" si="3"/>
        <v>0</v>
      </c>
      <c r="S80" s="902"/>
    </row>
    <row r="81" spans="1:19" s="8" customFormat="1" ht="18" customHeight="1">
      <c r="A81" s="389">
        <v>20410</v>
      </c>
      <c r="B81" s="898" t="s">
        <v>928</v>
      </c>
      <c r="C81" s="898"/>
      <c r="D81" s="984" t="s">
        <v>76</v>
      </c>
      <c r="E81" s="984"/>
      <c r="F81" s="984"/>
      <c r="G81" s="1014" t="s">
        <v>893</v>
      </c>
      <c r="H81" s="1014"/>
      <c r="I81" s="140">
        <v>0</v>
      </c>
      <c r="J81" s="141" t="s">
        <v>3</v>
      </c>
      <c r="K81" s="139" t="s">
        <v>12</v>
      </c>
      <c r="L81" s="900">
        <v>0</v>
      </c>
      <c r="M81" s="901"/>
      <c r="N81" s="139" t="s">
        <v>12</v>
      </c>
      <c r="O81" s="900">
        <v>0</v>
      </c>
      <c r="P81" s="901"/>
      <c r="Q81" s="139" t="s">
        <v>12</v>
      </c>
      <c r="R81" s="902">
        <f t="shared" si="3"/>
        <v>0</v>
      </c>
      <c r="S81" s="902"/>
    </row>
    <row r="82" spans="1:19" s="8" customFormat="1" ht="18" customHeight="1">
      <c r="A82" s="389">
        <v>20411</v>
      </c>
      <c r="B82" s="898" t="s">
        <v>929</v>
      </c>
      <c r="C82" s="898"/>
      <c r="D82" s="984" t="s">
        <v>77</v>
      </c>
      <c r="E82" s="984"/>
      <c r="F82" s="984"/>
      <c r="G82" s="1014" t="s">
        <v>893</v>
      </c>
      <c r="H82" s="1014"/>
      <c r="I82" s="140">
        <v>0</v>
      </c>
      <c r="J82" s="141" t="s">
        <v>3</v>
      </c>
      <c r="K82" s="139" t="s">
        <v>12</v>
      </c>
      <c r="L82" s="900">
        <v>0</v>
      </c>
      <c r="M82" s="901"/>
      <c r="N82" s="139" t="s">
        <v>12</v>
      </c>
      <c r="O82" s="900">
        <v>0</v>
      </c>
      <c r="P82" s="901"/>
      <c r="Q82" s="139" t="s">
        <v>12</v>
      </c>
      <c r="R82" s="902">
        <f t="shared" si="3"/>
        <v>0</v>
      </c>
      <c r="S82" s="902"/>
    </row>
    <row r="83" spans="1:19" s="8" customFormat="1" ht="18.75" customHeight="1">
      <c r="A83" s="174">
        <v>20412</v>
      </c>
      <c r="B83" s="898" t="s">
        <v>930</v>
      </c>
      <c r="C83" s="898"/>
      <c r="D83" s="984" t="s">
        <v>78</v>
      </c>
      <c r="E83" s="984"/>
      <c r="F83" s="984"/>
      <c r="G83" s="1014" t="s">
        <v>893</v>
      </c>
      <c r="H83" s="1014"/>
      <c r="I83" s="140">
        <v>0</v>
      </c>
      <c r="J83" s="141" t="s">
        <v>3</v>
      </c>
      <c r="K83" s="139" t="s">
        <v>12</v>
      </c>
      <c r="L83" s="900">
        <v>0</v>
      </c>
      <c r="M83" s="901"/>
      <c r="N83" s="139" t="s">
        <v>12</v>
      </c>
      <c r="O83" s="900">
        <v>0</v>
      </c>
      <c r="P83" s="901"/>
      <c r="Q83" s="139" t="s">
        <v>12</v>
      </c>
      <c r="R83" s="902">
        <f t="shared" si="3"/>
        <v>0</v>
      </c>
      <c r="S83" s="902"/>
    </row>
    <row r="84" spans="1:19" s="8" customFormat="1" ht="16.5" customHeight="1">
      <c r="A84" s="389">
        <v>20413</v>
      </c>
      <c r="B84" s="898" t="s">
        <v>931</v>
      </c>
      <c r="C84" s="898"/>
      <c r="D84" s="984" t="s">
        <v>79</v>
      </c>
      <c r="E84" s="984"/>
      <c r="F84" s="984"/>
      <c r="G84" s="1014" t="s">
        <v>893</v>
      </c>
      <c r="H84" s="1014"/>
      <c r="I84" s="140">
        <v>0</v>
      </c>
      <c r="J84" s="141" t="s">
        <v>3</v>
      </c>
      <c r="K84" s="139" t="s">
        <v>12</v>
      </c>
      <c r="L84" s="900">
        <v>0</v>
      </c>
      <c r="M84" s="901"/>
      <c r="N84" s="139" t="s">
        <v>12</v>
      </c>
      <c r="O84" s="900">
        <v>0</v>
      </c>
      <c r="P84" s="901"/>
      <c r="Q84" s="139" t="s">
        <v>12</v>
      </c>
      <c r="R84" s="902">
        <f t="shared" si="3"/>
        <v>0</v>
      </c>
      <c r="S84" s="902"/>
    </row>
    <row r="85" spans="1:19" s="8" customFormat="1" ht="17.25" customHeight="1">
      <c r="A85" s="389">
        <v>20414</v>
      </c>
      <c r="B85" s="898" t="s">
        <v>932</v>
      </c>
      <c r="C85" s="898"/>
      <c r="D85" s="984" t="s">
        <v>80</v>
      </c>
      <c r="E85" s="984"/>
      <c r="F85" s="984"/>
      <c r="G85" s="1014" t="s">
        <v>893</v>
      </c>
      <c r="H85" s="1014"/>
      <c r="I85" s="140">
        <v>0</v>
      </c>
      <c r="J85" s="141" t="s">
        <v>3</v>
      </c>
      <c r="K85" s="139" t="s">
        <v>12</v>
      </c>
      <c r="L85" s="900">
        <v>0</v>
      </c>
      <c r="M85" s="901"/>
      <c r="N85" s="139" t="s">
        <v>12</v>
      </c>
      <c r="O85" s="900">
        <v>0</v>
      </c>
      <c r="P85" s="901"/>
      <c r="Q85" s="139" t="s">
        <v>12</v>
      </c>
      <c r="R85" s="902">
        <f t="shared" si="3"/>
        <v>0</v>
      </c>
      <c r="S85" s="902"/>
    </row>
    <row r="86" spans="1:19" s="8" customFormat="1" ht="28.5" customHeight="1">
      <c r="A86" s="389">
        <v>20415</v>
      </c>
      <c r="B86" s="898" t="s">
        <v>933</v>
      </c>
      <c r="C86" s="898"/>
      <c r="D86" s="984" t="s">
        <v>374</v>
      </c>
      <c r="E86" s="984"/>
      <c r="F86" s="984"/>
      <c r="G86" s="1014" t="s">
        <v>893</v>
      </c>
      <c r="H86" s="1014"/>
      <c r="I86" s="140">
        <v>0</v>
      </c>
      <c r="J86" s="141" t="s">
        <v>3</v>
      </c>
      <c r="K86" s="139" t="s">
        <v>12</v>
      </c>
      <c r="L86" s="900">
        <v>0</v>
      </c>
      <c r="M86" s="901"/>
      <c r="N86" s="139" t="s">
        <v>12</v>
      </c>
      <c r="O86" s="900">
        <v>0</v>
      </c>
      <c r="P86" s="901"/>
      <c r="Q86" s="139" t="s">
        <v>12</v>
      </c>
      <c r="R86" s="902">
        <f t="shared" si="3"/>
        <v>0</v>
      </c>
      <c r="S86" s="902"/>
    </row>
    <row r="87" spans="1:19" s="8" customFormat="1" ht="17.25" customHeight="1">
      <c r="A87" s="389">
        <v>20416</v>
      </c>
      <c r="B87" s="898" t="s">
        <v>934</v>
      </c>
      <c r="C87" s="898"/>
      <c r="D87" s="984" t="s">
        <v>81</v>
      </c>
      <c r="E87" s="984"/>
      <c r="F87" s="984"/>
      <c r="G87" s="1014" t="s">
        <v>893</v>
      </c>
      <c r="H87" s="1014"/>
      <c r="I87" s="140">
        <v>0</v>
      </c>
      <c r="J87" s="141" t="s">
        <v>3</v>
      </c>
      <c r="K87" s="139" t="s">
        <v>12</v>
      </c>
      <c r="L87" s="900">
        <v>0</v>
      </c>
      <c r="M87" s="901"/>
      <c r="N87" s="139" t="s">
        <v>12</v>
      </c>
      <c r="O87" s="900">
        <v>0</v>
      </c>
      <c r="P87" s="901"/>
      <c r="Q87" s="139" t="s">
        <v>12</v>
      </c>
      <c r="R87" s="902">
        <f t="shared" si="3"/>
        <v>0</v>
      </c>
      <c r="S87" s="902"/>
    </row>
    <row r="88" spans="1:19" s="8" customFormat="1" ht="28.5" customHeight="1">
      <c r="A88" s="389">
        <v>20417</v>
      </c>
      <c r="B88" s="898" t="s">
        <v>1002</v>
      </c>
      <c r="C88" s="898"/>
      <c r="D88" s="1000" t="s">
        <v>380</v>
      </c>
      <c r="E88" s="1000"/>
      <c r="F88" s="1000"/>
      <c r="G88" s="1014" t="s">
        <v>893</v>
      </c>
      <c r="H88" s="1014"/>
      <c r="I88" s="140">
        <v>0</v>
      </c>
      <c r="J88" s="141" t="s">
        <v>3</v>
      </c>
      <c r="K88" s="139" t="s">
        <v>12</v>
      </c>
      <c r="L88" s="900">
        <v>0</v>
      </c>
      <c r="M88" s="901"/>
      <c r="N88" s="139" t="s">
        <v>12</v>
      </c>
      <c r="O88" s="900">
        <v>0</v>
      </c>
      <c r="P88" s="901"/>
      <c r="Q88" s="139" t="s">
        <v>12</v>
      </c>
      <c r="R88" s="902">
        <f t="shared" si="3"/>
        <v>0</v>
      </c>
      <c r="S88" s="902"/>
    </row>
    <row r="89" spans="1:19" s="8" customFormat="1" ht="17.25" customHeight="1">
      <c r="A89" s="389">
        <v>20418</v>
      </c>
      <c r="B89" s="898" t="s">
        <v>935</v>
      </c>
      <c r="C89" s="898"/>
      <c r="D89" s="1000" t="s">
        <v>7</v>
      </c>
      <c r="E89" s="1000"/>
      <c r="F89" s="1000"/>
      <c r="G89" s="1014" t="s">
        <v>893</v>
      </c>
      <c r="H89" s="1014"/>
      <c r="I89" s="140">
        <v>0</v>
      </c>
      <c r="J89" s="141" t="s">
        <v>3</v>
      </c>
      <c r="K89" s="139" t="s">
        <v>12</v>
      </c>
      <c r="L89" s="900">
        <v>0</v>
      </c>
      <c r="M89" s="901"/>
      <c r="N89" s="139" t="s">
        <v>12</v>
      </c>
      <c r="O89" s="900">
        <v>0</v>
      </c>
      <c r="P89" s="901"/>
      <c r="Q89" s="139" t="s">
        <v>12</v>
      </c>
      <c r="R89" s="902">
        <f t="shared" si="3"/>
        <v>0</v>
      </c>
      <c r="S89" s="902"/>
    </row>
    <row r="90" spans="1:19" s="8" customFormat="1" ht="28.5" customHeight="1">
      <c r="A90" s="389">
        <v>20419</v>
      </c>
      <c r="B90" s="898" t="s">
        <v>936</v>
      </c>
      <c r="C90" s="898"/>
      <c r="D90" s="1000" t="s">
        <v>82</v>
      </c>
      <c r="E90" s="1000"/>
      <c r="F90" s="1000"/>
      <c r="G90" s="1014" t="s">
        <v>893</v>
      </c>
      <c r="H90" s="1014"/>
      <c r="I90" s="140">
        <v>0</v>
      </c>
      <c r="J90" s="141" t="s">
        <v>3</v>
      </c>
      <c r="K90" s="139" t="s">
        <v>12</v>
      </c>
      <c r="L90" s="900">
        <v>0</v>
      </c>
      <c r="M90" s="901"/>
      <c r="N90" s="139" t="s">
        <v>12</v>
      </c>
      <c r="O90" s="900">
        <v>0</v>
      </c>
      <c r="P90" s="901"/>
      <c r="Q90" s="139" t="s">
        <v>12</v>
      </c>
      <c r="R90" s="902">
        <f t="shared" si="3"/>
        <v>0</v>
      </c>
      <c r="S90" s="902"/>
    </row>
    <row r="91" spans="1:19" s="8" customFormat="1" ht="17.25" customHeight="1">
      <c r="A91" s="389">
        <v>20420</v>
      </c>
      <c r="B91" s="898" t="s">
        <v>937</v>
      </c>
      <c r="C91" s="898"/>
      <c r="D91" s="898" t="s">
        <v>83</v>
      </c>
      <c r="E91" s="898"/>
      <c r="F91" s="898"/>
      <c r="G91" s="1014" t="s">
        <v>893</v>
      </c>
      <c r="H91" s="1014"/>
      <c r="I91" s="140">
        <v>0</v>
      </c>
      <c r="J91" s="141" t="s">
        <v>3</v>
      </c>
      <c r="K91" s="139" t="s">
        <v>12</v>
      </c>
      <c r="L91" s="900">
        <v>0</v>
      </c>
      <c r="M91" s="901"/>
      <c r="N91" s="139" t="s">
        <v>12</v>
      </c>
      <c r="O91" s="900">
        <v>0</v>
      </c>
      <c r="P91" s="901"/>
      <c r="Q91" s="139" t="s">
        <v>12</v>
      </c>
      <c r="R91" s="902">
        <f t="shared" si="3"/>
        <v>0</v>
      </c>
      <c r="S91" s="902"/>
    </row>
    <row r="92" spans="1:19" s="8" customFormat="1" ht="17.25" customHeight="1">
      <c r="A92" s="389">
        <v>20421</v>
      </c>
      <c r="B92" s="898" t="s">
        <v>938</v>
      </c>
      <c r="C92" s="898"/>
      <c r="D92" s="898" t="s">
        <v>84</v>
      </c>
      <c r="E92" s="898"/>
      <c r="F92" s="898"/>
      <c r="G92" s="1014" t="s">
        <v>893</v>
      </c>
      <c r="H92" s="1014"/>
      <c r="I92" s="140">
        <v>0</v>
      </c>
      <c r="J92" s="141" t="s">
        <v>3</v>
      </c>
      <c r="K92" s="139" t="s">
        <v>12</v>
      </c>
      <c r="L92" s="900">
        <v>0</v>
      </c>
      <c r="M92" s="901"/>
      <c r="N92" s="139" t="s">
        <v>12</v>
      </c>
      <c r="O92" s="900">
        <v>0</v>
      </c>
      <c r="P92" s="901"/>
      <c r="Q92" s="139" t="s">
        <v>12</v>
      </c>
      <c r="R92" s="902">
        <f t="shared" si="3"/>
        <v>0</v>
      </c>
      <c r="S92" s="902"/>
    </row>
    <row r="93" spans="1:19" s="8" customFormat="1" ht="15.75" customHeight="1">
      <c r="A93" s="389">
        <v>20422</v>
      </c>
      <c r="B93" s="874" t="s">
        <v>939</v>
      </c>
      <c r="C93" s="874"/>
      <c r="D93" s="874" t="s">
        <v>85</v>
      </c>
      <c r="E93" s="874"/>
      <c r="F93" s="874"/>
      <c r="G93" s="1014" t="s">
        <v>893</v>
      </c>
      <c r="H93" s="1014"/>
      <c r="I93" s="140">
        <v>0</v>
      </c>
      <c r="J93" s="141" t="s">
        <v>3</v>
      </c>
      <c r="K93" s="139" t="s">
        <v>12</v>
      </c>
      <c r="L93" s="900">
        <v>0</v>
      </c>
      <c r="M93" s="901"/>
      <c r="N93" s="139" t="s">
        <v>12</v>
      </c>
      <c r="O93" s="900">
        <v>0</v>
      </c>
      <c r="P93" s="901"/>
      <c r="Q93" s="139" t="s">
        <v>12</v>
      </c>
      <c r="R93" s="902">
        <f t="shared" si="3"/>
        <v>0</v>
      </c>
      <c r="S93" s="902"/>
    </row>
    <row r="94" spans="1:19" s="8" customFormat="1" ht="15.75" customHeight="1">
      <c r="A94" s="154">
        <v>20423</v>
      </c>
      <c r="B94" s="874" t="s">
        <v>940</v>
      </c>
      <c r="C94" s="874"/>
      <c r="D94" s="874" t="s">
        <v>86</v>
      </c>
      <c r="E94" s="874"/>
      <c r="F94" s="874"/>
      <c r="G94" s="1014" t="s">
        <v>893</v>
      </c>
      <c r="H94" s="1014"/>
      <c r="I94" s="140">
        <v>0</v>
      </c>
      <c r="J94" s="141" t="s">
        <v>3</v>
      </c>
      <c r="K94" s="147" t="s">
        <v>12</v>
      </c>
      <c r="L94" s="911">
        <v>0</v>
      </c>
      <c r="M94" s="912"/>
      <c r="N94" s="147" t="s">
        <v>12</v>
      </c>
      <c r="O94" s="911">
        <v>0</v>
      </c>
      <c r="P94" s="912"/>
      <c r="Q94" s="147" t="s">
        <v>12</v>
      </c>
      <c r="R94" s="1019">
        <f t="shared" si="3"/>
        <v>0</v>
      </c>
      <c r="S94" s="1019"/>
    </row>
    <row r="95" spans="1:19" s="8" customFormat="1" ht="25.5" customHeight="1">
      <c r="A95" s="389">
        <v>20424</v>
      </c>
      <c r="B95" s="874" t="s">
        <v>941</v>
      </c>
      <c r="C95" s="874"/>
      <c r="D95" s="898" t="s">
        <v>87</v>
      </c>
      <c r="E95" s="898"/>
      <c r="F95" s="898"/>
      <c r="G95" s="1014" t="s">
        <v>893</v>
      </c>
      <c r="H95" s="1014"/>
      <c r="I95" s="140">
        <v>0</v>
      </c>
      <c r="J95" s="141" t="s">
        <v>3</v>
      </c>
      <c r="K95" s="139" t="s">
        <v>12</v>
      </c>
      <c r="L95" s="900">
        <v>0</v>
      </c>
      <c r="M95" s="901"/>
      <c r="N95" s="139" t="s">
        <v>12</v>
      </c>
      <c r="O95" s="900">
        <v>0</v>
      </c>
      <c r="P95" s="901"/>
      <c r="Q95" s="139" t="s">
        <v>12</v>
      </c>
      <c r="R95" s="902">
        <f t="shared" si="3"/>
        <v>0</v>
      </c>
      <c r="S95" s="902"/>
    </row>
    <row r="96" spans="1:19" s="8" customFormat="1" ht="15.75" customHeight="1">
      <c r="A96" s="389">
        <v>20425</v>
      </c>
      <c r="B96" s="874" t="s">
        <v>942</v>
      </c>
      <c r="C96" s="874"/>
      <c r="D96" s="874" t="s">
        <v>88</v>
      </c>
      <c r="E96" s="874"/>
      <c r="F96" s="874"/>
      <c r="G96" s="1014" t="s">
        <v>893</v>
      </c>
      <c r="H96" s="1014"/>
      <c r="I96" s="140">
        <v>0</v>
      </c>
      <c r="J96" s="141" t="s">
        <v>3</v>
      </c>
      <c r="K96" s="139" t="s">
        <v>12</v>
      </c>
      <c r="L96" s="900">
        <v>0</v>
      </c>
      <c r="M96" s="901"/>
      <c r="N96" s="139" t="s">
        <v>12</v>
      </c>
      <c r="O96" s="900">
        <v>0</v>
      </c>
      <c r="P96" s="901"/>
      <c r="Q96" s="139" t="s">
        <v>12</v>
      </c>
      <c r="R96" s="902">
        <f t="shared" si="3"/>
        <v>0</v>
      </c>
      <c r="S96" s="902"/>
    </row>
    <row r="97" spans="1:19" s="8" customFormat="1" ht="15.75" customHeight="1">
      <c r="A97" s="389">
        <v>20426</v>
      </c>
      <c r="B97" s="874" t="s">
        <v>1003</v>
      </c>
      <c r="C97" s="874"/>
      <c r="D97" s="874" t="s">
        <v>89</v>
      </c>
      <c r="E97" s="874"/>
      <c r="F97" s="874"/>
      <c r="G97" s="1014" t="s">
        <v>893</v>
      </c>
      <c r="H97" s="1014"/>
      <c r="I97" s="140">
        <v>0</v>
      </c>
      <c r="J97" s="141" t="s">
        <v>3</v>
      </c>
      <c r="K97" s="139" t="s">
        <v>12</v>
      </c>
      <c r="L97" s="900">
        <v>0</v>
      </c>
      <c r="M97" s="901"/>
      <c r="N97" s="139" t="s">
        <v>12</v>
      </c>
      <c r="O97" s="900">
        <v>0</v>
      </c>
      <c r="P97" s="901"/>
      <c r="Q97" s="139" t="s">
        <v>12</v>
      </c>
      <c r="R97" s="902">
        <f t="shared" si="3"/>
        <v>0</v>
      </c>
      <c r="S97" s="902"/>
    </row>
    <row r="98" spans="1:19" s="8" customFormat="1" ht="27" customHeight="1">
      <c r="A98" s="895" t="s">
        <v>1336</v>
      </c>
      <c r="B98" s="895"/>
      <c r="C98" s="895"/>
      <c r="D98" s="895"/>
      <c r="E98" s="895"/>
      <c r="F98" s="895"/>
      <c r="G98" s="895"/>
      <c r="H98" s="895"/>
      <c r="I98" s="895"/>
      <c r="J98" s="895"/>
      <c r="K98" s="895"/>
      <c r="L98" s="895"/>
      <c r="M98" s="895"/>
      <c r="N98" s="895"/>
      <c r="O98" s="895"/>
      <c r="P98" s="895"/>
      <c r="Q98" s="895"/>
      <c r="R98" s="895"/>
      <c r="S98" s="895"/>
    </row>
    <row r="99" spans="1:19" s="8" customFormat="1" ht="25.5" customHeight="1">
      <c r="A99" s="389">
        <v>20427</v>
      </c>
      <c r="B99" s="898" t="s">
        <v>943</v>
      </c>
      <c r="C99" s="874"/>
      <c r="D99" s="898" t="s">
        <v>90</v>
      </c>
      <c r="E99" s="898"/>
      <c r="F99" s="874"/>
      <c r="G99" s="1014" t="s">
        <v>893</v>
      </c>
      <c r="H99" s="1014"/>
      <c r="I99" s="140">
        <v>0</v>
      </c>
      <c r="J99" s="141" t="s">
        <v>3</v>
      </c>
      <c r="K99" s="139" t="s">
        <v>12</v>
      </c>
      <c r="L99" s="900">
        <v>0</v>
      </c>
      <c r="M99" s="901"/>
      <c r="N99" s="139" t="s">
        <v>12</v>
      </c>
      <c r="O99" s="900">
        <v>0</v>
      </c>
      <c r="P99" s="901"/>
      <c r="Q99" s="139" t="s">
        <v>12</v>
      </c>
      <c r="R99" s="902">
        <f t="shared" si="3"/>
        <v>0</v>
      </c>
      <c r="S99" s="902"/>
    </row>
    <row r="100" spans="1:19" s="8" customFormat="1" ht="15.75" customHeight="1">
      <c r="A100" s="395">
        <v>20428</v>
      </c>
      <c r="B100" s="874" t="s">
        <v>1004</v>
      </c>
      <c r="C100" s="874"/>
      <c r="D100" s="874" t="s">
        <v>135</v>
      </c>
      <c r="E100" s="874"/>
      <c r="F100" s="874"/>
      <c r="G100" s="874"/>
      <c r="H100" s="874"/>
      <c r="I100" s="874"/>
      <c r="J100" s="905"/>
      <c r="K100" s="139"/>
      <c r="L100" s="1092"/>
      <c r="M100" s="1093"/>
      <c r="N100" s="139"/>
      <c r="O100" s="1092"/>
      <c r="P100" s="1093"/>
      <c r="Q100" s="139"/>
      <c r="R100" s="1092"/>
      <c r="S100" s="1092"/>
    </row>
    <row r="101" spans="1:19" s="8" customFormat="1" ht="16.5" customHeight="1">
      <c r="A101" s="20"/>
      <c r="B101" s="389" t="s">
        <v>136</v>
      </c>
      <c r="C101" s="385" t="s">
        <v>1005</v>
      </c>
      <c r="D101" s="984" t="s">
        <v>137</v>
      </c>
      <c r="E101" s="984"/>
      <c r="F101" s="984"/>
      <c r="G101" s="1014" t="s">
        <v>893</v>
      </c>
      <c r="H101" s="1014"/>
      <c r="I101" s="140">
        <v>0</v>
      </c>
      <c r="J101" s="141" t="s">
        <v>3</v>
      </c>
      <c r="K101" s="139" t="s">
        <v>12</v>
      </c>
      <c r="L101" s="900">
        <v>0</v>
      </c>
      <c r="M101" s="901"/>
      <c r="N101" s="139" t="s">
        <v>12</v>
      </c>
      <c r="O101" s="900">
        <v>0</v>
      </c>
      <c r="P101" s="901"/>
      <c r="Q101" s="139" t="s">
        <v>12</v>
      </c>
      <c r="R101" s="902">
        <f t="shared" ref="R101:R117" si="4">L101+O101</f>
        <v>0</v>
      </c>
      <c r="S101" s="902"/>
    </row>
    <row r="102" spans="1:19" s="8" customFormat="1" ht="26.25" customHeight="1">
      <c r="A102" s="20"/>
      <c r="B102" s="389" t="s">
        <v>138</v>
      </c>
      <c r="C102" s="385" t="s">
        <v>1006</v>
      </c>
      <c r="D102" s="984" t="s">
        <v>139</v>
      </c>
      <c r="E102" s="984"/>
      <c r="F102" s="984"/>
      <c r="G102" s="1014" t="s">
        <v>893</v>
      </c>
      <c r="H102" s="1014"/>
      <c r="I102" s="140">
        <v>0</v>
      </c>
      <c r="J102" s="141" t="s">
        <v>3</v>
      </c>
      <c r="K102" s="139" t="s">
        <v>12</v>
      </c>
      <c r="L102" s="900">
        <v>0</v>
      </c>
      <c r="M102" s="901"/>
      <c r="N102" s="139" t="s">
        <v>12</v>
      </c>
      <c r="O102" s="900">
        <v>0</v>
      </c>
      <c r="P102" s="901"/>
      <c r="Q102" s="139" t="s">
        <v>12</v>
      </c>
      <c r="R102" s="902">
        <f t="shared" si="4"/>
        <v>0</v>
      </c>
      <c r="S102" s="902"/>
    </row>
    <row r="103" spans="1:19" s="8" customFormat="1" ht="25.5" customHeight="1">
      <c r="A103" s="20"/>
      <c r="B103" s="389" t="s">
        <v>140</v>
      </c>
      <c r="C103" s="385" t="s">
        <v>1007</v>
      </c>
      <c r="D103" s="984" t="s">
        <v>141</v>
      </c>
      <c r="E103" s="984"/>
      <c r="F103" s="984"/>
      <c r="G103" s="1014" t="s">
        <v>893</v>
      </c>
      <c r="H103" s="1014"/>
      <c r="I103" s="140">
        <v>0</v>
      </c>
      <c r="J103" s="141" t="s">
        <v>3</v>
      </c>
      <c r="K103" s="139" t="s">
        <v>12</v>
      </c>
      <c r="L103" s="900">
        <v>0</v>
      </c>
      <c r="M103" s="901"/>
      <c r="N103" s="139" t="s">
        <v>12</v>
      </c>
      <c r="O103" s="900">
        <v>0</v>
      </c>
      <c r="P103" s="901"/>
      <c r="Q103" s="139" t="s">
        <v>12</v>
      </c>
      <c r="R103" s="902">
        <f t="shared" si="4"/>
        <v>0</v>
      </c>
      <c r="S103" s="902"/>
    </row>
    <row r="104" spans="1:19" s="8" customFormat="1" ht="15.75" customHeight="1">
      <c r="A104" s="20"/>
      <c r="B104" s="389" t="s">
        <v>142</v>
      </c>
      <c r="C104" s="388" t="s">
        <v>1008</v>
      </c>
      <c r="D104" s="984" t="s">
        <v>143</v>
      </c>
      <c r="E104" s="984"/>
      <c r="F104" s="984"/>
      <c r="G104" s="1014" t="s">
        <v>893</v>
      </c>
      <c r="H104" s="1014"/>
      <c r="I104" s="140">
        <v>0</v>
      </c>
      <c r="J104" s="141" t="s">
        <v>3</v>
      </c>
      <c r="K104" s="139" t="s">
        <v>12</v>
      </c>
      <c r="L104" s="900">
        <v>0</v>
      </c>
      <c r="M104" s="901"/>
      <c r="N104" s="139" t="s">
        <v>12</v>
      </c>
      <c r="O104" s="900">
        <v>0</v>
      </c>
      <c r="P104" s="901"/>
      <c r="Q104" s="139" t="s">
        <v>12</v>
      </c>
      <c r="R104" s="902">
        <f t="shared" si="4"/>
        <v>0</v>
      </c>
      <c r="S104" s="902"/>
    </row>
    <row r="105" spans="1:19" s="8" customFormat="1" ht="15.75" customHeight="1">
      <c r="A105" s="20"/>
      <c r="B105" s="389" t="s">
        <v>144</v>
      </c>
      <c r="C105" s="398" t="s">
        <v>930</v>
      </c>
      <c r="D105" s="984" t="s">
        <v>78</v>
      </c>
      <c r="E105" s="984"/>
      <c r="F105" s="984"/>
      <c r="G105" s="1014" t="s">
        <v>893</v>
      </c>
      <c r="H105" s="1014"/>
      <c r="I105" s="140">
        <v>0</v>
      </c>
      <c r="J105" s="141" t="s">
        <v>3</v>
      </c>
      <c r="K105" s="139" t="s">
        <v>12</v>
      </c>
      <c r="L105" s="900">
        <v>0</v>
      </c>
      <c r="M105" s="901"/>
      <c r="N105" s="139" t="s">
        <v>12</v>
      </c>
      <c r="O105" s="900">
        <v>0</v>
      </c>
      <c r="P105" s="901"/>
      <c r="Q105" s="139" t="s">
        <v>12</v>
      </c>
      <c r="R105" s="902">
        <f t="shared" si="4"/>
        <v>0</v>
      </c>
      <c r="S105" s="902"/>
    </row>
    <row r="106" spans="1:19" s="8" customFormat="1" ht="26.25" customHeight="1">
      <c r="A106" s="20"/>
      <c r="B106" s="389" t="s">
        <v>145</v>
      </c>
      <c r="C106" s="398" t="s">
        <v>1009</v>
      </c>
      <c r="D106" s="984" t="s">
        <v>146</v>
      </c>
      <c r="E106" s="984"/>
      <c r="F106" s="984"/>
      <c r="G106" s="1014" t="s">
        <v>893</v>
      </c>
      <c r="H106" s="1014"/>
      <c r="I106" s="140">
        <v>0</v>
      </c>
      <c r="J106" s="141" t="s">
        <v>3</v>
      </c>
      <c r="K106" s="139" t="s">
        <v>12</v>
      </c>
      <c r="L106" s="900">
        <v>0</v>
      </c>
      <c r="M106" s="901"/>
      <c r="N106" s="139" t="s">
        <v>12</v>
      </c>
      <c r="O106" s="900">
        <v>0</v>
      </c>
      <c r="P106" s="901"/>
      <c r="Q106" s="139" t="s">
        <v>12</v>
      </c>
      <c r="R106" s="902">
        <f t="shared" si="4"/>
        <v>0</v>
      </c>
      <c r="S106" s="902"/>
    </row>
    <row r="107" spans="1:19" s="8" customFormat="1" ht="15.75" customHeight="1">
      <c r="A107" s="20"/>
      <c r="B107" s="389" t="s">
        <v>147</v>
      </c>
      <c r="C107" s="388" t="s">
        <v>1010</v>
      </c>
      <c r="D107" s="984" t="s">
        <v>148</v>
      </c>
      <c r="E107" s="984"/>
      <c r="F107" s="984"/>
      <c r="G107" s="1014" t="s">
        <v>893</v>
      </c>
      <c r="H107" s="1014"/>
      <c r="I107" s="140">
        <v>0</v>
      </c>
      <c r="J107" s="141" t="s">
        <v>3</v>
      </c>
      <c r="K107" s="139" t="s">
        <v>12</v>
      </c>
      <c r="L107" s="900">
        <v>0</v>
      </c>
      <c r="M107" s="901"/>
      <c r="N107" s="139" t="s">
        <v>12</v>
      </c>
      <c r="O107" s="900">
        <v>0</v>
      </c>
      <c r="P107" s="901"/>
      <c r="Q107" s="139" t="s">
        <v>12</v>
      </c>
      <c r="R107" s="902">
        <f t="shared" si="4"/>
        <v>0</v>
      </c>
      <c r="S107" s="902"/>
    </row>
    <row r="108" spans="1:19" s="8" customFormat="1" ht="15.75" customHeight="1">
      <c r="A108" s="20"/>
      <c r="B108" s="389" t="s">
        <v>149</v>
      </c>
      <c r="C108" s="398" t="s">
        <v>1011</v>
      </c>
      <c r="D108" s="984" t="s">
        <v>150</v>
      </c>
      <c r="E108" s="984"/>
      <c r="F108" s="984"/>
      <c r="G108" s="1014" t="s">
        <v>893</v>
      </c>
      <c r="H108" s="1014"/>
      <c r="I108" s="140">
        <v>0</v>
      </c>
      <c r="J108" s="141" t="s">
        <v>3</v>
      </c>
      <c r="K108" s="139" t="s">
        <v>12</v>
      </c>
      <c r="L108" s="900">
        <v>0</v>
      </c>
      <c r="M108" s="901"/>
      <c r="N108" s="139" t="s">
        <v>12</v>
      </c>
      <c r="O108" s="900">
        <v>0</v>
      </c>
      <c r="P108" s="901"/>
      <c r="Q108" s="139" t="s">
        <v>12</v>
      </c>
      <c r="R108" s="902">
        <f t="shared" si="4"/>
        <v>0</v>
      </c>
      <c r="S108" s="902"/>
    </row>
    <row r="109" spans="1:19" s="8" customFormat="1" ht="15.75" customHeight="1">
      <c r="A109" s="20"/>
      <c r="B109" s="389" t="s">
        <v>151</v>
      </c>
      <c r="C109" s="398" t="s">
        <v>1012</v>
      </c>
      <c r="D109" s="984" t="s">
        <v>152</v>
      </c>
      <c r="E109" s="984"/>
      <c r="F109" s="984"/>
      <c r="G109" s="1014" t="s">
        <v>893</v>
      </c>
      <c r="H109" s="1014"/>
      <c r="I109" s="140">
        <v>0</v>
      </c>
      <c r="J109" s="141" t="s">
        <v>3</v>
      </c>
      <c r="K109" s="139" t="s">
        <v>12</v>
      </c>
      <c r="L109" s="900">
        <v>0</v>
      </c>
      <c r="M109" s="901"/>
      <c r="N109" s="139" t="s">
        <v>12</v>
      </c>
      <c r="O109" s="900">
        <v>0</v>
      </c>
      <c r="P109" s="901"/>
      <c r="Q109" s="139" t="s">
        <v>12</v>
      </c>
      <c r="R109" s="902">
        <f t="shared" si="4"/>
        <v>0</v>
      </c>
      <c r="S109" s="902"/>
    </row>
    <row r="110" spans="1:19" s="8" customFormat="1" ht="15.75" customHeight="1">
      <c r="A110" s="20"/>
      <c r="B110" s="389" t="s">
        <v>153</v>
      </c>
      <c r="C110" s="398" t="s">
        <v>1013</v>
      </c>
      <c r="D110" s="984" t="s">
        <v>154</v>
      </c>
      <c r="E110" s="984"/>
      <c r="F110" s="984"/>
      <c r="G110" s="1014" t="s">
        <v>893</v>
      </c>
      <c r="H110" s="1014"/>
      <c r="I110" s="140">
        <v>0</v>
      </c>
      <c r="J110" s="141" t="s">
        <v>3</v>
      </c>
      <c r="K110" s="139" t="s">
        <v>12</v>
      </c>
      <c r="L110" s="900">
        <v>0</v>
      </c>
      <c r="M110" s="901"/>
      <c r="N110" s="139" t="s">
        <v>12</v>
      </c>
      <c r="O110" s="900">
        <v>0</v>
      </c>
      <c r="P110" s="901"/>
      <c r="Q110" s="139" t="s">
        <v>12</v>
      </c>
      <c r="R110" s="902">
        <f t="shared" si="4"/>
        <v>0</v>
      </c>
      <c r="S110" s="902"/>
    </row>
    <row r="111" spans="1:19" s="8" customFormat="1" ht="27" customHeight="1">
      <c r="A111" s="20"/>
      <c r="B111" s="389" t="s">
        <v>155</v>
      </c>
      <c r="C111" s="398" t="s">
        <v>1014</v>
      </c>
      <c r="D111" s="984" t="s">
        <v>156</v>
      </c>
      <c r="E111" s="984"/>
      <c r="F111" s="984"/>
      <c r="G111" s="1014" t="s">
        <v>893</v>
      </c>
      <c r="H111" s="1014"/>
      <c r="I111" s="140">
        <v>0</v>
      </c>
      <c r="J111" s="141" t="s">
        <v>3</v>
      </c>
      <c r="K111" s="139" t="s">
        <v>12</v>
      </c>
      <c r="L111" s="900">
        <v>0</v>
      </c>
      <c r="M111" s="901"/>
      <c r="N111" s="139" t="s">
        <v>12</v>
      </c>
      <c r="O111" s="900">
        <v>0</v>
      </c>
      <c r="P111" s="901"/>
      <c r="Q111" s="139" t="s">
        <v>12</v>
      </c>
      <c r="R111" s="902">
        <f t="shared" si="4"/>
        <v>0</v>
      </c>
      <c r="S111" s="902"/>
    </row>
    <row r="112" spans="1:19" s="8" customFormat="1" ht="27" customHeight="1">
      <c r="A112" s="20"/>
      <c r="B112" s="389" t="s">
        <v>157</v>
      </c>
      <c r="C112" s="398" t="s">
        <v>1015</v>
      </c>
      <c r="D112" s="984" t="s">
        <v>158</v>
      </c>
      <c r="E112" s="984"/>
      <c r="F112" s="984"/>
      <c r="G112" s="1014" t="s">
        <v>893</v>
      </c>
      <c r="H112" s="1014"/>
      <c r="I112" s="140">
        <v>0</v>
      </c>
      <c r="J112" s="141" t="s">
        <v>3</v>
      </c>
      <c r="K112" s="139" t="s">
        <v>12</v>
      </c>
      <c r="L112" s="900">
        <v>0</v>
      </c>
      <c r="M112" s="901"/>
      <c r="N112" s="139" t="s">
        <v>12</v>
      </c>
      <c r="O112" s="900">
        <v>0</v>
      </c>
      <c r="P112" s="901"/>
      <c r="Q112" s="139" t="s">
        <v>12</v>
      </c>
      <c r="R112" s="902">
        <f t="shared" si="4"/>
        <v>0</v>
      </c>
      <c r="S112" s="902"/>
    </row>
    <row r="113" spans="1:20" s="8" customFormat="1" ht="25.5" customHeight="1">
      <c r="A113" s="20"/>
      <c r="B113" s="389" t="s">
        <v>159</v>
      </c>
      <c r="C113" s="398" t="s">
        <v>1016</v>
      </c>
      <c r="D113" s="984" t="s">
        <v>160</v>
      </c>
      <c r="E113" s="984"/>
      <c r="F113" s="984"/>
      <c r="G113" s="1014" t="s">
        <v>893</v>
      </c>
      <c r="H113" s="1014"/>
      <c r="I113" s="140">
        <v>0</v>
      </c>
      <c r="J113" s="141" t="s">
        <v>3</v>
      </c>
      <c r="K113" s="139" t="s">
        <v>12</v>
      </c>
      <c r="L113" s="900">
        <v>0</v>
      </c>
      <c r="M113" s="901"/>
      <c r="N113" s="139" t="s">
        <v>12</v>
      </c>
      <c r="O113" s="900">
        <v>0</v>
      </c>
      <c r="P113" s="901"/>
      <c r="Q113" s="139" t="s">
        <v>12</v>
      </c>
      <c r="R113" s="902">
        <f t="shared" si="4"/>
        <v>0</v>
      </c>
      <c r="S113" s="902"/>
    </row>
    <row r="114" spans="1:20" s="8" customFormat="1" ht="15.75" customHeight="1">
      <c r="A114" s="20"/>
      <c r="B114" s="389" t="s">
        <v>161</v>
      </c>
      <c r="C114" s="398" t="s">
        <v>1017</v>
      </c>
      <c r="D114" s="984" t="s">
        <v>162</v>
      </c>
      <c r="E114" s="984"/>
      <c r="F114" s="984"/>
      <c r="G114" s="1014" t="s">
        <v>893</v>
      </c>
      <c r="H114" s="1014"/>
      <c r="I114" s="140">
        <v>0</v>
      </c>
      <c r="J114" s="141" t="s">
        <v>3</v>
      </c>
      <c r="K114" s="139" t="s">
        <v>12</v>
      </c>
      <c r="L114" s="900">
        <v>0</v>
      </c>
      <c r="M114" s="901"/>
      <c r="N114" s="139" t="s">
        <v>12</v>
      </c>
      <c r="O114" s="900">
        <v>0</v>
      </c>
      <c r="P114" s="901"/>
      <c r="Q114" s="139" t="s">
        <v>12</v>
      </c>
      <c r="R114" s="902">
        <f t="shared" si="4"/>
        <v>0</v>
      </c>
      <c r="S114" s="902"/>
    </row>
    <row r="115" spans="1:20" s="8" customFormat="1" ht="15.75" customHeight="1">
      <c r="A115" s="20"/>
      <c r="B115" s="389" t="s">
        <v>163</v>
      </c>
      <c r="C115" s="398" t="s">
        <v>1018</v>
      </c>
      <c r="D115" s="984" t="s">
        <v>164</v>
      </c>
      <c r="E115" s="984"/>
      <c r="F115" s="984"/>
      <c r="G115" s="1014" t="s">
        <v>893</v>
      </c>
      <c r="H115" s="1014"/>
      <c r="I115" s="140">
        <v>0</v>
      </c>
      <c r="J115" s="141" t="s">
        <v>3</v>
      </c>
      <c r="K115" s="139" t="s">
        <v>12</v>
      </c>
      <c r="L115" s="900">
        <v>0</v>
      </c>
      <c r="M115" s="901"/>
      <c r="N115" s="139" t="s">
        <v>12</v>
      </c>
      <c r="O115" s="900">
        <v>0</v>
      </c>
      <c r="P115" s="901"/>
      <c r="Q115" s="139" t="s">
        <v>12</v>
      </c>
      <c r="R115" s="902">
        <f t="shared" si="4"/>
        <v>0</v>
      </c>
      <c r="S115" s="902"/>
    </row>
    <row r="116" spans="1:20" s="8" customFormat="1" ht="15.75" customHeight="1">
      <c r="A116" s="20"/>
      <c r="B116" s="389" t="s">
        <v>165</v>
      </c>
      <c r="C116" s="398" t="s">
        <v>1019</v>
      </c>
      <c r="D116" s="984" t="s">
        <v>166</v>
      </c>
      <c r="E116" s="984"/>
      <c r="F116" s="984"/>
      <c r="G116" s="1014" t="s">
        <v>893</v>
      </c>
      <c r="H116" s="1014"/>
      <c r="I116" s="140">
        <v>0</v>
      </c>
      <c r="J116" s="141" t="s">
        <v>3</v>
      </c>
      <c r="K116" s="139" t="s">
        <v>12</v>
      </c>
      <c r="L116" s="900">
        <v>0</v>
      </c>
      <c r="M116" s="901"/>
      <c r="N116" s="139" t="s">
        <v>12</v>
      </c>
      <c r="O116" s="900">
        <v>0</v>
      </c>
      <c r="P116" s="901"/>
      <c r="Q116" s="139" t="s">
        <v>12</v>
      </c>
      <c r="R116" s="902">
        <f t="shared" si="4"/>
        <v>0</v>
      </c>
      <c r="S116" s="902"/>
    </row>
    <row r="117" spans="1:20" s="8" customFormat="1" ht="26.25" customHeight="1">
      <c r="A117" s="235"/>
      <c r="B117" s="395" t="s">
        <v>167</v>
      </c>
      <c r="C117" s="394" t="s">
        <v>1020</v>
      </c>
      <c r="D117" s="1087" t="s">
        <v>168</v>
      </c>
      <c r="E117" s="1087"/>
      <c r="F117" s="1087"/>
      <c r="G117" s="1088" t="s">
        <v>893</v>
      </c>
      <c r="H117" s="1088"/>
      <c r="I117" s="233">
        <v>0</v>
      </c>
      <c r="J117" s="234" t="s">
        <v>3</v>
      </c>
      <c r="K117" s="916" t="s">
        <v>12</v>
      </c>
      <c r="L117" s="918">
        <v>0</v>
      </c>
      <c r="M117" s="919"/>
      <c r="N117" s="922" t="s">
        <v>12</v>
      </c>
      <c r="O117" s="918">
        <v>0</v>
      </c>
      <c r="P117" s="919"/>
      <c r="Q117" s="922" t="s">
        <v>12</v>
      </c>
      <c r="R117" s="924">
        <f t="shared" si="4"/>
        <v>0</v>
      </c>
      <c r="S117" s="924"/>
    </row>
    <row r="118" spans="1:20" s="8" customFormat="1" ht="15" customHeight="1" thickBot="1">
      <c r="A118" s="396"/>
      <c r="B118" s="399"/>
      <c r="C118" s="1006"/>
      <c r="D118" s="1006"/>
      <c r="E118" s="1006"/>
      <c r="F118" s="1006"/>
      <c r="G118" s="1006"/>
      <c r="H118" s="1006"/>
      <c r="I118" s="1006"/>
      <c r="J118" s="1007"/>
      <c r="K118" s="917"/>
      <c r="L118" s="920"/>
      <c r="M118" s="921"/>
      <c r="N118" s="923"/>
      <c r="O118" s="920"/>
      <c r="P118" s="921"/>
      <c r="Q118" s="923"/>
      <c r="R118" s="925"/>
      <c r="S118" s="925"/>
    </row>
    <row r="119" spans="1:20" s="8" customFormat="1" ht="16.5" customHeight="1" thickTop="1" thickBot="1">
      <c r="A119" s="19"/>
      <c r="B119" s="1038" t="s">
        <v>1021</v>
      </c>
      <c r="C119" s="1038"/>
      <c r="D119" s="1038"/>
      <c r="E119" s="1038"/>
      <c r="F119" s="1038"/>
      <c r="G119" s="1038"/>
      <c r="H119" s="1038"/>
      <c r="I119" s="1038"/>
      <c r="J119" s="1039"/>
      <c r="K119" s="170" t="s">
        <v>12</v>
      </c>
      <c r="L119" s="925">
        <f>SUM(L101:M118)</f>
        <v>0</v>
      </c>
      <c r="M119" s="1091"/>
      <c r="N119" s="170" t="s">
        <v>12</v>
      </c>
      <c r="O119" s="925">
        <f>SUM(O101:P118)</f>
        <v>0</v>
      </c>
      <c r="P119" s="1091"/>
      <c r="Q119" s="170" t="s">
        <v>12</v>
      </c>
      <c r="R119" s="925">
        <f>SUM(R101:S118)</f>
        <v>0</v>
      </c>
      <c r="S119" s="925"/>
    </row>
    <row r="120" spans="1:20" s="8" customFormat="1" ht="16.5" customHeight="1" thickTop="1">
      <c r="A120" s="34"/>
      <c r="B120" s="1069" t="s">
        <v>898</v>
      </c>
      <c r="C120" s="1069"/>
      <c r="D120" s="1069"/>
      <c r="E120" s="1069"/>
      <c r="F120" s="1069"/>
      <c r="G120" s="1069"/>
      <c r="H120" s="1069"/>
      <c r="I120" s="1069"/>
      <c r="J120" s="1070"/>
      <c r="K120" s="149" t="s">
        <v>12</v>
      </c>
      <c r="L120" s="1030">
        <f>SUM(L72:M99)+L119</f>
        <v>0</v>
      </c>
      <c r="M120" s="1031"/>
      <c r="N120" s="163" t="s">
        <v>12</v>
      </c>
      <c r="O120" s="1030">
        <f>SUM(O72:P99)+O119</f>
        <v>0</v>
      </c>
      <c r="P120" s="1031"/>
      <c r="Q120" s="163" t="s">
        <v>12</v>
      </c>
      <c r="R120" s="1030">
        <f>SUM(R72:S99)+R119</f>
        <v>0</v>
      </c>
      <c r="S120" s="1030"/>
    </row>
    <row r="121" spans="1:20" s="22" customFormat="1" ht="16.5" customHeight="1">
      <c r="A121" s="390">
        <v>20500</v>
      </c>
      <c r="B121" s="987" t="s">
        <v>1022</v>
      </c>
      <c r="C121" s="987"/>
      <c r="D121" s="983" t="s">
        <v>91</v>
      </c>
      <c r="E121" s="983"/>
      <c r="F121" s="983"/>
      <c r="G121" s="983"/>
      <c r="H121" s="983"/>
      <c r="I121" s="983"/>
      <c r="J121" s="1090"/>
      <c r="K121" s="1078"/>
      <c r="L121" s="1079"/>
      <c r="M121" s="1080"/>
      <c r="N121" s="1081"/>
      <c r="O121" s="1079"/>
      <c r="P121" s="1080"/>
      <c r="Q121" s="1081"/>
      <c r="R121" s="1079"/>
      <c r="S121" s="1079"/>
    </row>
    <row r="122" spans="1:20" s="8" customFormat="1" ht="15.75" customHeight="1">
      <c r="A122" s="396">
        <v>20501</v>
      </c>
      <c r="B122" s="984" t="s">
        <v>1023</v>
      </c>
      <c r="C122" s="984"/>
      <c r="D122" s="898" t="s">
        <v>169</v>
      </c>
      <c r="E122" s="898"/>
      <c r="F122" s="898"/>
      <c r="G122" s="1014" t="s">
        <v>893</v>
      </c>
      <c r="H122" s="1014"/>
      <c r="I122" s="140">
        <v>0</v>
      </c>
      <c r="J122" s="141" t="s">
        <v>3</v>
      </c>
      <c r="K122" s="139" t="s">
        <v>12</v>
      </c>
      <c r="L122" s="900">
        <v>0</v>
      </c>
      <c r="M122" s="901"/>
      <c r="N122" s="139" t="s">
        <v>12</v>
      </c>
      <c r="O122" s="900">
        <v>0</v>
      </c>
      <c r="P122" s="901"/>
      <c r="Q122" s="139" t="s">
        <v>12</v>
      </c>
      <c r="R122" s="902">
        <f t="shared" ref="R122:R130" si="5">L122+O122</f>
        <v>0</v>
      </c>
      <c r="S122" s="902"/>
    </row>
    <row r="123" spans="1:20" s="8" customFormat="1" ht="26.25" customHeight="1">
      <c r="A123" s="396">
        <v>20502</v>
      </c>
      <c r="B123" s="898" t="s">
        <v>1024</v>
      </c>
      <c r="C123" s="898"/>
      <c r="D123" s="898" t="s">
        <v>170</v>
      </c>
      <c r="E123" s="898"/>
      <c r="F123" s="898"/>
      <c r="G123" s="1014" t="s">
        <v>893</v>
      </c>
      <c r="H123" s="1014"/>
      <c r="I123" s="140">
        <v>0</v>
      </c>
      <c r="J123" s="141" t="s">
        <v>3</v>
      </c>
      <c r="K123" s="139" t="s">
        <v>12</v>
      </c>
      <c r="L123" s="900">
        <v>0</v>
      </c>
      <c r="M123" s="901"/>
      <c r="N123" s="139" t="s">
        <v>12</v>
      </c>
      <c r="O123" s="900">
        <v>0</v>
      </c>
      <c r="P123" s="901"/>
      <c r="Q123" s="139" t="s">
        <v>12</v>
      </c>
      <c r="R123" s="902">
        <f t="shared" si="5"/>
        <v>0</v>
      </c>
      <c r="S123" s="902"/>
    </row>
    <row r="124" spans="1:20" s="8" customFormat="1" ht="26.25" customHeight="1">
      <c r="A124" s="396">
        <v>20503</v>
      </c>
      <c r="B124" s="898" t="s">
        <v>1025</v>
      </c>
      <c r="C124" s="898"/>
      <c r="D124" s="898" t="s">
        <v>171</v>
      </c>
      <c r="E124" s="898"/>
      <c r="F124" s="898"/>
      <c r="G124" s="1014" t="s">
        <v>893</v>
      </c>
      <c r="H124" s="1014"/>
      <c r="I124" s="140">
        <v>0</v>
      </c>
      <c r="J124" s="141" t="s">
        <v>3</v>
      </c>
      <c r="K124" s="139" t="s">
        <v>12</v>
      </c>
      <c r="L124" s="900">
        <v>0</v>
      </c>
      <c r="M124" s="901"/>
      <c r="N124" s="139" t="s">
        <v>12</v>
      </c>
      <c r="O124" s="900">
        <v>0</v>
      </c>
      <c r="P124" s="901"/>
      <c r="Q124" s="139" t="s">
        <v>12</v>
      </c>
      <c r="R124" s="902">
        <f t="shared" si="5"/>
        <v>0</v>
      </c>
      <c r="S124" s="902"/>
      <c r="T124" s="35"/>
    </row>
    <row r="125" spans="1:20" s="8" customFormat="1" ht="15.75" customHeight="1">
      <c r="A125" s="389">
        <v>20504</v>
      </c>
      <c r="B125" s="898" t="s">
        <v>1026</v>
      </c>
      <c r="C125" s="898"/>
      <c r="D125" s="898" t="s">
        <v>172</v>
      </c>
      <c r="E125" s="898"/>
      <c r="F125" s="898"/>
      <c r="G125" s="1014" t="s">
        <v>893</v>
      </c>
      <c r="H125" s="1014"/>
      <c r="I125" s="140">
        <v>0</v>
      </c>
      <c r="J125" s="141" t="s">
        <v>3</v>
      </c>
      <c r="K125" s="139" t="s">
        <v>12</v>
      </c>
      <c r="L125" s="900">
        <v>0</v>
      </c>
      <c r="M125" s="901"/>
      <c r="N125" s="139" t="s">
        <v>12</v>
      </c>
      <c r="O125" s="900">
        <v>0</v>
      </c>
      <c r="P125" s="901"/>
      <c r="Q125" s="139" t="s">
        <v>12</v>
      </c>
      <c r="R125" s="902">
        <f t="shared" si="5"/>
        <v>0</v>
      </c>
      <c r="S125" s="902"/>
    </row>
    <row r="126" spans="1:20" s="8" customFormat="1" ht="18" customHeight="1">
      <c r="A126" s="396">
        <v>20505</v>
      </c>
      <c r="B126" s="898" t="s">
        <v>1027</v>
      </c>
      <c r="C126" s="898"/>
      <c r="D126" s="898" t="s">
        <v>173</v>
      </c>
      <c r="E126" s="898"/>
      <c r="F126" s="898"/>
      <c r="G126" s="1014" t="s">
        <v>893</v>
      </c>
      <c r="H126" s="1014"/>
      <c r="I126" s="140">
        <v>0</v>
      </c>
      <c r="J126" s="141" t="s">
        <v>3</v>
      </c>
      <c r="K126" s="139" t="s">
        <v>12</v>
      </c>
      <c r="L126" s="900">
        <v>0</v>
      </c>
      <c r="M126" s="901"/>
      <c r="N126" s="139" t="s">
        <v>12</v>
      </c>
      <c r="O126" s="900">
        <v>0</v>
      </c>
      <c r="P126" s="901"/>
      <c r="Q126" s="139" t="s">
        <v>12</v>
      </c>
      <c r="R126" s="902">
        <f t="shared" si="5"/>
        <v>0</v>
      </c>
      <c r="S126" s="902"/>
    </row>
    <row r="127" spans="1:20" s="8" customFormat="1" ht="16.5" customHeight="1">
      <c r="A127" s="396">
        <v>20506</v>
      </c>
      <c r="B127" s="898" t="s">
        <v>1028</v>
      </c>
      <c r="C127" s="898"/>
      <c r="D127" s="898" t="s">
        <v>174</v>
      </c>
      <c r="E127" s="898"/>
      <c r="F127" s="898"/>
      <c r="G127" s="898"/>
      <c r="H127" s="898"/>
      <c r="I127" s="898"/>
      <c r="J127" s="899"/>
      <c r="K127" s="139" t="s">
        <v>12</v>
      </c>
      <c r="L127" s="900">
        <v>0</v>
      </c>
      <c r="M127" s="901"/>
      <c r="N127" s="139" t="s">
        <v>12</v>
      </c>
      <c r="O127" s="900">
        <v>0</v>
      </c>
      <c r="P127" s="901"/>
      <c r="Q127" s="139" t="s">
        <v>12</v>
      </c>
      <c r="R127" s="902">
        <f t="shared" si="5"/>
        <v>0</v>
      </c>
      <c r="S127" s="902"/>
    </row>
    <row r="128" spans="1:20" s="8" customFormat="1" ht="16.5" customHeight="1">
      <c r="A128" s="389">
        <v>20507</v>
      </c>
      <c r="B128" s="898" t="s">
        <v>1029</v>
      </c>
      <c r="C128" s="898"/>
      <c r="D128" s="898" t="s">
        <v>175</v>
      </c>
      <c r="E128" s="898"/>
      <c r="F128" s="898"/>
      <c r="G128" s="898"/>
      <c r="H128" s="898"/>
      <c r="I128" s="898"/>
      <c r="J128" s="899"/>
      <c r="K128" s="139" t="s">
        <v>12</v>
      </c>
      <c r="L128" s="900">
        <v>0</v>
      </c>
      <c r="M128" s="901"/>
      <c r="N128" s="139" t="s">
        <v>12</v>
      </c>
      <c r="O128" s="900">
        <v>0</v>
      </c>
      <c r="P128" s="901"/>
      <c r="Q128" s="139" t="s">
        <v>12</v>
      </c>
      <c r="R128" s="902">
        <f t="shared" si="5"/>
        <v>0</v>
      </c>
      <c r="S128" s="902"/>
    </row>
    <row r="129" spans="1:19" s="8" customFormat="1" ht="15.75" customHeight="1">
      <c r="A129" s="396">
        <v>20508</v>
      </c>
      <c r="B129" s="898" t="s">
        <v>989</v>
      </c>
      <c r="C129" s="898"/>
      <c r="D129" s="898" t="s">
        <v>124</v>
      </c>
      <c r="E129" s="898"/>
      <c r="F129" s="898"/>
      <c r="G129" s="898"/>
      <c r="H129" s="898"/>
      <c r="I129" s="898"/>
      <c r="J129" s="899"/>
      <c r="K129" s="139" t="s">
        <v>12</v>
      </c>
      <c r="L129" s="900">
        <v>0</v>
      </c>
      <c r="M129" s="901"/>
      <c r="N129" s="139" t="s">
        <v>12</v>
      </c>
      <c r="O129" s="900">
        <v>0</v>
      </c>
      <c r="P129" s="901"/>
      <c r="Q129" s="139" t="s">
        <v>12</v>
      </c>
      <c r="R129" s="902">
        <f t="shared" si="5"/>
        <v>0</v>
      </c>
      <c r="S129" s="902"/>
    </row>
    <row r="130" spans="1:19" s="8" customFormat="1" ht="16.5" customHeight="1">
      <c r="A130" s="157">
        <v>20509</v>
      </c>
      <c r="B130" s="942" t="s">
        <v>1030</v>
      </c>
      <c r="C130" s="942"/>
      <c r="D130" s="942" t="s">
        <v>51</v>
      </c>
      <c r="E130" s="942"/>
      <c r="F130" s="942"/>
      <c r="G130" s="942"/>
      <c r="H130" s="942"/>
      <c r="I130" s="942"/>
      <c r="J130" s="943"/>
      <c r="K130" s="916" t="s">
        <v>12</v>
      </c>
      <c r="L130" s="918">
        <v>0</v>
      </c>
      <c r="M130" s="919"/>
      <c r="N130" s="922" t="s">
        <v>12</v>
      </c>
      <c r="O130" s="918">
        <v>0</v>
      </c>
      <c r="P130" s="919"/>
      <c r="Q130" s="922" t="s">
        <v>12</v>
      </c>
      <c r="R130" s="924">
        <f t="shared" si="5"/>
        <v>0</v>
      </c>
      <c r="S130" s="924"/>
    </row>
    <row r="131" spans="1:19" s="8" customFormat="1" ht="16.5" customHeight="1" thickBot="1">
      <c r="A131" s="396"/>
      <c r="B131" s="1006"/>
      <c r="C131" s="1006"/>
      <c r="D131" s="1006"/>
      <c r="E131" s="1006"/>
      <c r="F131" s="1006"/>
      <c r="G131" s="1006"/>
      <c r="H131" s="1006"/>
      <c r="I131" s="1006"/>
      <c r="J131" s="1007"/>
      <c r="K131" s="917"/>
      <c r="L131" s="920"/>
      <c r="M131" s="921"/>
      <c r="N131" s="923"/>
      <c r="O131" s="920"/>
      <c r="P131" s="921"/>
      <c r="Q131" s="923"/>
      <c r="R131" s="925"/>
      <c r="S131" s="925"/>
    </row>
    <row r="132" spans="1:19" s="8" customFormat="1" ht="16.5" customHeight="1" thickTop="1">
      <c r="A132" s="875" t="s">
        <v>898</v>
      </c>
      <c r="B132" s="875"/>
      <c r="C132" s="875"/>
      <c r="D132" s="875"/>
      <c r="E132" s="875"/>
      <c r="F132" s="875"/>
      <c r="G132" s="875"/>
      <c r="H132" s="875"/>
      <c r="I132" s="875"/>
      <c r="J132" s="876"/>
      <c r="K132" s="144" t="s">
        <v>12</v>
      </c>
      <c r="L132" s="879">
        <f>SUM(L122:M131)</f>
        <v>0</v>
      </c>
      <c r="M132" s="880"/>
      <c r="N132" s="144" t="s">
        <v>12</v>
      </c>
      <c r="O132" s="879">
        <f>SUM(O122:P131)</f>
        <v>0</v>
      </c>
      <c r="P132" s="880"/>
      <c r="Q132" s="144" t="s">
        <v>12</v>
      </c>
      <c r="R132" s="879">
        <f>SUM(R122:S131)</f>
        <v>0</v>
      </c>
      <c r="S132" s="879"/>
    </row>
    <row r="133" spans="1:19" s="8" customFormat="1" ht="27.75" customHeight="1">
      <c r="A133" s="397">
        <v>20600</v>
      </c>
      <c r="B133" s="987" t="s">
        <v>944</v>
      </c>
      <c r="C133" s="987"/>
      <c r="D133" s="935" t="s">
        <v>381</v>
      </c>
      <c r="E133" s="935"/>
      <c r="F133" s="935"/>
      <c r="G133" s="935"/>
      <c r="H133" s="935"/>
      <c r="I133" s="935"/>
      <c r="J133" s="974"/>
      <c r="K133" s="1082"/>
      <c r="L133" s="1075"/>
      <c r="M133" s="1076"/>
      <c r="N133" s="1074"/>
      <c r="O133" s="1075"/>
      <c r="P133" s="1076"/>
      <c r="Q133" s="1074"/>
      <c r="R133" s="1075"/>
      <c r="S133" s="1075"/>
    </row>
    <row r="134" spans="1:19" s="8" customFormat="1" ht="26.25" customHeight="1">
      <c r="A134" s="389">
        <v>20601</v>
      </c>
      <c r="B134" s="984" t="s">
        <v>1031</v>
      </c>
      <c r="C134" s="984"/>
      <c r="D134" s="984" t="s">
        <v>382</v>
      </c>
      <c r="E134" s="984"/>
      <c r="F134" s="984"/>
      <c r="G134" s="984"/>
      <c r="H134" s="984"/>
      <c r="I134" s="984"/>
      <c r="J134" s="996"/>
      <c r="K134" s="139" t="s">
        <v>12</v>
      </c>
      <c r="L134" s="900">
        <v>0</v>
      </c>
      <c r="M134" s="901"/>
      <c r="N134" s="139" t="s">
        <v>12</v>
      </c>
      <c r="O134" s="900">
        <v>0</v>
      </c>
      <c r="P134" s="901"/>
      <c r="Q134" s="139" t="s">
        <v>12</v>
      </c>
      <c r="R134" s="902">
        <f t="shared" ref="R134:R141" si="6">L134+O134</f>
        <v>0</v>
      </c>
      <c r="S134" s="902"/>
    </row>
    <row r="135" spans="1:19" s="8" customFormat="1" ht="26.25" customHeight="1">
      <c r="A135" s="389">
        <v>20602</v>
      </c>
      <c r="B135" s="984" t="s">
        <v>1032</v>
      </c>
      <c r="C135" s="984"/>
      <c r="D135" s="984" t="s">
        <v>383</v>
      </c>
      <c r="E135" s="984"/>
      <c r="F135" s="984"/>
      <c r="G135" s="984"/>
      <c r="H135" s="984"/>
      <c r="I135" s="984"/>
      <c r="J135" s="996"/>
      <c r="K135" s="139" t="s">
        <v>12</v>
      </c>
      <c r="L135" s="900">
        <v>0</v>
      </c>
      <c r="M135" s="901"/>
      <c r="N135" s="139" t="s">
        <v>12</v>
      </c>
      <c r="O135" s="900">
        <v>0</v>
      </c>
      <c r="P135" s="901"/>
      <c r="Q135" s="139" t="s">
        <v>12</v>
      </c>
      <c r="R135" s="902">
        <f t="shared" si="6"/>
        <v>0</v>
      </c>
      <c r="S135" s="902"/>
    </row>
    <row r="136" spans="1:19" s="8" customFormat="1" ht="26.25" customHeight="1">
      <c r="A136" s="389">
        <v>20603</v>
      </c>
      <c r="B136" s="1000" t="s">
        <v>1033</v>
      </c>
      <c r="C136" s="1000"/>
      <c r="D136" s="984" t="s">
        <v>384</v>
      </c>
      <c r="E136" s="984"/>
      <c r="F136" s="984"/>
      <c r="G136" s="984"/>
      <c r="H136" s="984"/>
      <c r="I136" s="984"/>
      <c r="J136" s="996"/>
      <c r="K136" s="139" t="s">
        <v>12</v>
      </c>
      <c r="L136" s="900">
        <v>0</v>
      </c>
      <c r="M136" s="901"/>
      <c r="N136" s="139" t="s">
        <v>12</v>
      </c>
      <c r="O136" s="900">
        <v>0</v>
      </c>
      <c r="P136" s="901"/>
      <c r="Q136" s="139" t="s">
        <v>12</v>
      </c>
      <c r="R136" s="902">
        <f t="shared" si="6"/>
        <v>0</v>
      </c>
      <c r="S136" s="902"/>
    </row>
    <row r="137" spans="1:19" s="8" customFormat="1" ht="26.25" customHeight="1">
      <c r="A137" s="389">
        <v>20604</v>
      </c>
      <c r="B137" s="1000" t="s">
        <v>1034</v>
      </c>
      <c r="C137" s="1000"/>
      <c r="D137" s="984" t="s">
        <v>385</v>
      </c>
      <c r="E137" s="984"/>
      <c r="F137" s="984"/>
      <c r="G137" s="984"/>
      <c r="H137" s="984"/>
      <c r="I137" s="984"/>
      <c r="J137" s="996"/>
      <c r="K137" s="139" t="s">
        <v>12</v>
      </c>
      <c r="L137" s="900">
        <v>0</v>
      </c>
      <c r="M137" s="901"/>
      <c r="N137" s="139" t="s">
        <v>12</v>
      </c>
      <c r="O137" s="900">
        <v>0</v>
      </c>
      <c r="P137" s="901"/>
      <c r="Q137" s="139" t="s">
        <v>12</v>
      </c>
      <c r="R137" s="902">
        <f t="shared" si="6"/>
        <v>0</v>
      </c>
      <c r="S137" s="902"/>
    </row>
    <row r="138" spans="1:19" s="8" customFormat="1" ht="26.25" customHeight="1">
      <c r="A138" s="389">
        <v>20605</v>
      </c>
      <c r="B138" s="1000" t="s">
        <v>1035</v>
      </c>
      <c r="C138" s="1000"/>
      <c r="D138" s="984" t="s">
        <v>386</v>
      </c>
      <c r="E138" s="984"/>
      <c r="F138" s="984"/>
      <c r="G138" s="984"/>
      <c r="H138" s="984"/>
      <c r="I138" s="984"/>
      <c r="J138" s="996"/>
      <c r="K138" s="139" t="s">
        <v>12</v>
      </c>
      <c r="L138" s="900">
        <v>0</v>
      </c>
      <c r="M138" s="901"/>
      <c r="N138" s="139" t="s">
        <v>12</v>
      </c>
      <c r="O138" s="900">
        <v>0</v>
      </c>
      <c r="P138" s="901"/>
      <c r="Q138" s="139" t="s">
        <v>12</v>
      </c>
      <c r="R138" s="902">
        <f t="shared" si="6"/>
        <v>0</v>
      </c>
      <c r="S138" s="902"/>
    </row>
    <row r="139" spans="1:19" s="8" customFormat="1" ht="26.25" customHeight="1">
      <c r="A139" s="389">
        <v>20606</v>
      </c>
      <c r="B139" s="1000" t="s">
        <v>1036</v>
      </c>
      <c r="C139" s="1000"/>
      <c r="D139" s="984" t="s">
        <v>387</v>
      </c>
      <c r="E139" s="984"/>
      <c r="F139" s="984"/>
      <c r="G139" s="984"/>
      <c r="H139" s="984"/>
      <c r="I139" s="984"/>
      <c r="J139" s="996"/>
      <c r="K139" s="139" t="s">
        <v>12</v>
      </c>
      <c r="L139" s="900">
        <v>0</v>
      </c>
      <c r="M139" s="901"/>
      <c r="N139" s="139" t="s">
        <v>12</v>
      </c>
      <c r="O139" s="900">
        <v>0</v>
      </c>
      <c r="P139" s="901"/>
      <c r="Q139" s="139" t="s">
        <v>12</v>
      </c>
      <c r="R139" s="902">
        <f t="shared" si="6"/>
        <v>0</v>
      </c>
      <c r="S139" s="902"/>
    </row>
    <row r="140" spans="1:19" s="8" customFormat="1" ht="26.25" customHeight="1">
      <c r="A140" s="389">
        <v>20607</v>
      </c>
      <c r="B140" s="1000" t="s">
        <v>1037</v>
      </c>
      <c r="C140" s="1000"/>
      <c r="D140" s="984" t="s">
        <v>388</v>
      </c>
      <c r="E140" s="984"/>
      <c r="F140" s="984"/>
      <c r="G140" s="984"/>
      <c r="H140" s="984"/>
      <c r="I140" s="984"/>
      <c r="J140" s="996"/>
      <c r="K140" s="139" t="s">
        <v>12</v>
      </c>
      <c r="L140" s="900">
        <v>0</v>
      </c>
      <c r="M140" s="901"/>
      <c r="N140" s="139" t="s">
        <v>12</v>
      </c>
      <c r="O140" s="900">
        <v>0</v>
      </c>
      <c r="P140" s="901"/>
      <c r="Q140" s="139" t="s">
        <v>12</v>
      </c>
      <c r="R140" s="902">
        <f t="shared" si="6"/>
        <v>0</v>
      </c>
      <c r="S140" s="902"/>
    </row>
    <row r="141" spans="1:19" s="8" customFormat="1" ht="17.25" customHeight="1">
      <c r="A141" s="157">
        <v>20608</v>
      </c>
      <c r="B141" s="942" t="s">
        <v>897</v>
      </c>
      <c r="C141" s="942"/>
      <c r="D141" s="942" t="s">
        <v>51</v>
      </c>
      <c r="E141" s="942"/>
      <c r="F141" s="942"/>
      <c r="G141" s="942"/>
      <c r="H141" s="942"/>
      <c r="I141" s="942"/>
      <c r="J141" s="943"/>
      <c r="K141" s="916" t="s">
        <v>12</v>
      </c>
      <c r="L141" s="918">
        <v>0</v>
      </c>
      <c r="M141" s="919"/>
      <c r="N141" s="922" t="s">
        <v>12</v>
      </c>
      <c r="O141" s="918">
        <v>0</v>
      </c>
      <c r="P141" s="919"/>
      <c r="Q141" s="922" t="s">
        <v>12</v>
      </c>
      <c r="R141" s="924">
        <f t="shared" si="6"/>
        <v>0</v>
      </c>
      <c r="S141" s="924"/>
    </row>
    <row r="142" spans="1:19" s="8" customFormat="1" ht="16.5" customHeight="1" thickBot="1">
      <c r="A142" s="396"/>
      <c r="B142" s="1006"/>
      <c r="C142" s="1006"/>
      <c r="D142" s="1006"/>
      <c r="E142" s="1006"/>
      <c r="F142" s="1006"/>
      <c r="G142" s="1006"/>
      <c r="H142" s="1006"/>
      <c r="I142" s="1006"/>
      <c r="J142" s="1007"/>
      <c r="K142" s="917"/>
      <c r="L142" s="920"/>
      <c r="M142" s="921"/>
      <c r="N142" s="923"/>
      <c r="O142" s="920"/>
      <c r="P142" s="921"/>
      <c r="Q142" s="923"/>
      <c r="R142" s="925"/>
      <c r="S142" s="925"/>
    </row>
    <row r="143" spans="1:19" s="8" customFormat="1" ht="16.5" customHeight="1" thickTop="1">
      <c r="A143" s="875" t="s">
        <v>898</v>
      </c>
      <c r="B143" s="875"/>
      <c r="C143" s="875"/>
      <c r="D143" s="875"/>
      <c r="E143" s="875"/>
      <c r="F143" s="875"/>
      <c r="G143" s="875"/>
      <c r="H143" s="875"/>
      <c r="I143" s="875"/>
      <c r="J143" s="876"/>
      <c r="K143" s="144" t="s">
        <v>12</v>
      </c>
      <c r="L143" s="879">
        <f>SUM(L134:M142)</f>
        <v>0</v>
      </c>
      <c r="M143" s="880"/>
      <c r="N143" s="144" t="s">
        <v>12</v>
      </c>
      <c r="O143" s="879">
        <f>SUM(O134:P142)</f>
        <v>0</v>
      </c>
      <c r="P143" s="880"/>
      <c r="Q143" s="144" t="s">
        <v>12</v>
      </c>
      <c r="R143" s="879">
        <f>SUM(R134:S142)</f>
        <v>0</v>
      </c>
      <c r="S143" s="879"/>
    </row>
    <row r="144" spans="1:19" s="8" customFormat="1" ht="17.25" customHeight="1">
      <c r="A144" s="397">
        <v>20700</v>
      </c>
      <c r="B144" s="935" t="s">
        <v>945</v>
      </c>
      <c r="C144" s="935"/>
      <c r="D144" s="935" t="s">
        <v>92</v>
      </c>
      <c r="E144" s="935"/>
      <c r="F144" s="935"/>
      <c r="G144" s="935"/>
      <c r="H144" s="935"/>
      <c r="I144" s="935"/>
      <c r="J144" s="974"/>
      <c r="K144" s="145"/>
      <c r="L144" s="1085"/>
      <c r="M144" s="1086"/>
      <c r="N144" s="146"/>
      <c r="O144" s="1085"/>
      <c r="P144" s="1086"/>
      <c r="Q144" s="146"/>
      <c r="R144" s="1085"/>
      <c r="S144" s="1085"/>
    </row>
    <row r="145" spans="1:19" s="8" customFormat="1" ht="26.25" customHeight="1">
      <c r="A145" s="389">
        <v>20701</v>
      </c>
      <c r="B145" s="984" t="s">
        <v>1038</v>
      </c>
      <c r="C145" s="984"/>
      <c r="D145" s="984" t="s">
        <v>389</v>
      </c>
      <c r="E145" s="984"/>
      <c r="F145" s="984"/>
      <c r="G145" s="1014" t="s">
        <v>893</v>
      </c>
      <c r="H145" s="1014"/>
      <c r="I145" s="140">
        <v>0</v>
      </c>
      <c r="J145" s="141" t="s">
        <v>3</v>
      </c>
      <c r="K145" s="160" t="s">
        <v>12</v>
      </c>
      <c r="L145" s="900">
        <v>0</v>
      </c>
      <c r="M145" s="901"/>
      <c r="N145" s="139" t="s">
        <v>12</v>
      </c>
      <c r="O145" s="900">
        <v>0</v>
      </c>
      <c r="P145" s="901"/>
      <c r="Q145" s="139" t="s">
        <v>12</v>
      </c>
      <c r="R145" s="902">
        <f t="shared" ref="R145:R153" si="7">L145+O145</f>
        <v>0</v>
      </c>
      <c r="S145" s="902"/>
    </row>
    <row r="146" spans="1:19" s="8" customFormat="1" ht="17.25" customHeight="1">
      <c r="A146" s="389">
        <v>20702</v>
      </c>
      <c r="B146" s="898" t="s">
        <v>1039</v>
      </c>
      <c r="C146" s="898"/>
      <c r="D146" s="984" t="s">
        <v>177</v>
      </c>
      <c r="E146" s="984"/>
      <c r="F146" s="984"/>
      <c r="G146" s="1014" t="s">
        <v>893</v>
      </c>
      <c r="H146" s="1014"/>
      <c r="I146" s="140">
        <v>0</v>
      </c>
      <c r="J146" s="141" t="s">
        <v>3</v>
      </c>
      <c r="K146" s="160" t="s">
        <v>12</v>
      </c>
      <c r="L146" s="900">
        <v>0</v>
      </c>
      <c r="M146" s="901"/>
      <c r="N146" s="139" t="s">
        <v>12</v>
      </c>
      <c r="O146" s="900">
        <v>0</v>
      </c>
      <c r="P146" s="901"/>
      <c r="Q146" s="139" t="s">
        <v>12</v>
      </c>
      <c r="R146" s="902">
        <f t="shared" si="7"/>
        <v>0</v>
      </c>
      <c r="S146" s="902"/>
    </row>
    <row r="147" spans="1:19" s="8" customFormat="1" ht="18" customHeight="1">
      <c r="A147" s="389">
        <v>20703</v>
      </c>
      <c r="B147" s="984" t="s">
        <v>1040</v>
      </c>
      <c r="C147" s="984"/>
      <c r="D147" s="984" t="s">
        <v>178</v>
      </c>
      <c r="E147" s="984"/>
      <c r="F147" s="984"/>
      <c r="G147" s="984"/>
      <c r="H147" s="984"/>
      <c r="I147" s="984"/>
      <c r="J147" s="996"/>
      <c r="K147" s="160" t="s">
        <v>12</v>
      </c>
      <c r="L147" s="900">
        <v>0</v>
      </c>
      <c r="M147" s="901"/>
      <c r="N147" s="139" t="s">
        <v>12</v>
      </c>
      <c r="O147" s="900">
        <v>0</v>
      </c>
      <c r="P147" s="901"/>
      <c r="Q147" s="139" t="s">
        <v>12</v>
      </c>
      <c r="R147" s="902">
        <f t="shared" si="7"/>
        <v>0</v>
      </c>
      <c r="S147" s="902"/>
    </row>
    <row r="148" spans="1:19" s="8" customFormat="1" ht="18" customHeight="1">
      <c r="A148" s="389">
        <v>20704</v>
      </c>
      <c r="B148" s="984" t="s">
        <v>1041</v>
      </c>
      <c r="C148" s="984"/>
      <c r="D148" s="984" t="s">
        <v>179</v>
      </c>
      <c r="E148" s="984"/>
      <c r="F148" s="984"/>
      <c r="G148" s="984"/>
      <c r="H148" s="984"/>
      <c r="I148" s="984"/>
      <c r="J148" s="996"/>
      <c r="K148" s="160" t="s">
        <v>12</v>
      </c>
      <c r="L148" s="900">
        <v>0</v>
      </c>
      <c r="M148" s="901"/>
      <c r="N148" s="139" t="s">
        <v>12</v>
      </c>
      <c r="O148" s="900">
        <v>0</v>
      </c>
      <c r="P148" s="901"/>
      <c r="Q148" s="139" t="s">
        <v>12</v>
      </c>
      <c r="R148" s="902">
        <f t="shared" si="7"/>
        <v>0</v>
      </c>
      <c r="S148" s="902"/>
    </row>
    <row r="149" spans="1:19" s="8" customFormat="1" ht="29.25" customHeight="1">
      <c r="A149" s="855" t="s">
        <v>1338</v>
      </c>
      <c r="B149" s="856"/>
      <c r="C149" s="856"/>
      <c r="D149" s="856"/>
      <c r="E149" s="856"/>
      <c r="F149" s="856"/>
      <c r="G149" s="856"/>
      <c r="H149" s="856"/>
      <c r="I149" s="856"/>
      <c r="J149" s="856"/>
      <c r="K149" s="856"/>
      <c r="L149" s="856"/>
      <c r="M149" s="856"/>
      <c r="N149" s="856"/>
      <c r="O149" s="856"/>
      <c r="P149" s="856"/>
      <c r="Q149" s="856"/>
      <c r="R149" s="856"/>
      <c r="S149" s="856"/>
    </row>
    <row r="150" spans="1:19" s="8" customFormat="1" ht="18" customHeight="1">
      <c r="A150" s="389">
        <v>20705</v>
      </c>
      <c r="B150" s="984" t="s">
        <v>1042</v>
      </c>
      <c r="C150" s="984"/>
      <c r="D150" s="985" t="s">
        <v>180</v>
      </c>
      <c r="E150" s="985"/>
      <c r="F150" s="985"/>
      <c r="G150" s="985"/>
      <c r="H150" s="985"/>
      <c r="I150" s="985"/>
      <c r="J150" s="986"/>
      <c r="K150" s="160" t="s">
        <v>12</v>
      </c>
      <c r="L150" s="900">
        <v>0</v>
      </c>
      <c r="M150" s="901"/>
      <c r="N150" s="139" t="s">
        <v>12</v>
      </c>
      <c r="O150" s="900">
        <v>0</v>
      </c>
      <c r="P150" s="901"/>
      <c r="Q150" s="139" t="s">
        <v>12</v>
      </c>
      <c r="R150" s="902">
        <f t="shared" si="7"/>
        <v>0</v>
      </c>
      <c r="S150" s="902"/>
    </row>
    <row r="151" spans="1:19" s="8" customFormat="1" ht="18" customHeight="1">
      <c r="A151" s="389">
        <v>20706</v>
      </c>
      <c r="B151" s="984" t="s">
        <v>1043</v>
      </c>
      <c r="C151" s="984"/>
      <c r="D151" s="985" t="s">
        <v>181</v>
      </c>
      <c r="E151" s="985"/>
      <c r="F151" s="985"/>
      <c r="G151" s="985"/>
      <c r="H151" s="985"/>
      <c r="I151" s="985"/>
      <c r="J151" s="986"/>
      <c r="K151" s="160" t="s">
        <v>12</v>
      </c>
      <c r="L151" s="900">
        <v>0</v>
      </c>
      <c r="M151" s="901"/>
      <c r="N151" s="139" t="s">
        <v>12</v>
      </c>
      <c r="O151" s="900">
        <v>0</v>
      </c>
      <c r="P151" s="901"/>
      <c r="Q151" s="139" t="s">
        <v>12</v>
      </c>
      <c r="R151" s="902">
        <f t="shared" si="7"/>
        <v>0</v>
      </c>
      <c r="S151" s="902"/>
    </row>
    <row r="152" spans="1:19" s="8" customFormat="1" ht="18" customHeight="1">
      <c r="A152" s="389">
        <v>20707</v>
      </c>
      <c r="B152" s="984" t="s">
        <v>1044</v>
      </c>
      <c r="C152" s="984"/>
      <c r="D152" s="985" t="s">
        <v>1045</v>
      </c>
      <c r="E152" s="985"/>
      <c r="F152" s="985"/>
      <c r="G152" s="985"/>
      <c r="H152" s="985"/>
      <c r="I152" s="985"/>
      <c r="J152" s="986"/>
      <c r="K152" s="160" t="s">
        <v>12</v>
      </c>
      <c r="L152" s="900">
        <v>0</v>
      </c>
      <c r="M152" s="901"/>
      <c r="N152" s="139" t="s">
        <v>12</v>
      </c>
      <c r="O152" s="900">
        <v>0</v>
      </c>
      <c r="P152" s="901"/>
      <c r="Q152" s="139" t="s">
        <v>12</v>
      </c>
      <c r="R152" s="902">
        <f t="shared" si="7"/>
        <v>0</v>
      </c>
      <c r="S152" s="902"/>
    </row>
    <row r="153" spans="1:19" s="8" customFormat="1" ht="18" customHeight="1">
      <c r="A153" s="395">
        <v>20708</v>
      </c>
      <c r="B153" s="942" t="s">
        <v>897</v>
      </c>
      <c r="C153" s="942"/>
      <c r="D153" s="942" t="s">
        <v>51</v>
      </c>
      <c r="E153" s="942"/>
      <c r="F153" s="942"/>
      <c r="G153" s="942"/>
      <c r="H153" s="942"/>
      <c r="I153" s="942"/>
      <c r="J153" s="943"/>
      <c r="K153" s="916" t="s">
        <v>12</v>
      </c>
      <c r="L153" s="918">
        <v>0</v>
      </c>
      <c r="M153" s="919"/>
      <c r="N153" s="922" t="s">
        <v>12</v>
      </c>
      <c r="O153" s="918">
        <v>0</v>
      </c>
      <c r="P153" s="919"/>
      <c r="Q153" s="922" t="s">
        <v>12</v>
      </c>
      <c r="R153" s="924">
        <f t="shared" si="7"/>
        <v>0</v>
      </c>
      <c r="S153" s="924"/>
    </row>
    <row r="154" spans="1:19" s="8" customFormat="1" ht="16.5" customHeight="1" thickBot="1">
      <c r="A154" s="396"/>
      <c r="B154" s="1006"/>
      <c r="C154" s="1006"/>
      <c r="D154" s="1006"/>
      <c r="E154" s="1006"/>
      <c r="F154" s="1006"/>
      <c r="G154" s="1006"/>
      <c r="H154" s="1006"/>
      <c r="I154" s="1006"/>
      <c r="J154" s="1007"/>
      <c r="K154" s="917"/>
      <c r="L154" s="920"/>
      <c r="M154" s="921"/>
      <c r="N154" s="923"/>
      <c r="O154" s="920"/>
      <c r="P154" s="921"/>
      <c r="Q154" s="923"/>
      <c r="R154" s="925"/>
      <c r="S154" s="925"/>
    </row>
    <row r="155" spans="1:19" s="8" customFormat="1" ht="18.75" customHeight="1" thickTop="1">
      <c r="A155" s="875" t="s">
        <v>898</v>
      </c>
      <c r="B155" s="875"/>
      <c r="C155" s="875"/>
      <c r="D155" s="875"/>
      <c r="E155" s="875"/>
      <c r="F155" s="875"/>
      <c r="G155" s="875"/>
      <c r="H155" s="875"/>
      <c r="I155" s="875"/>
      <c r="J155" s="876"/>
      <c r="K155" s="144" t="s">
        <v>12</v>
      </c>
      <c r="L155" s="879">
        <f>SUM(L145:M154)</f>
        <v>0</v>
      </c>
      <c r="M155" s="880"/>
      <c r="N155" s="144" t="s">
        <v>12</v>
      </c>
      <c r="O155" s="879">
        <f>SUM(O145:P154)</f>
        <v>0</v>
      </c>
      <c r="P155" s="880"/>
      <c r="Q155" s="144" t="s">
        <v>12</v>
      </c>
      <c r="R155" s="879">
        <f>SUM(R145:S154)</f>
        <v>0</v>
      </c>
      <c r="S155" s="879"/>
    </row>
    <row r="156" spans="1:19" s="8" customFormat="1" ht="27.75" customHeight="1">
      <c r="A156" s="176">
        <v>20800</v>
      </c>
      <c r="B156" s="936" t="s">
        <v>946</v>
      </c>
      <c r="C156" s="936"/>
      <c r="D156" s="1083" t="s">
        <v>93</v>
      </c>
      <c r="E156" s="1083"/>
      <c r="F156" s="1083"/>
      <c r="G156" s="1083"/>
      <c r="H156" s="1083"/>
      <c r="I156" s="1083"/>
      <c r="J156" s="1084"/>
      <c r="K156" s="160"/>
      <c r="L156" s="1085"/>
      <c r="M156" s="1086"/>
      <c r="N156" s="139"/>
      <c r="O156" s="1085"/>
      <c r="P156" s="1086"/>
      <c r="Q156" s="139"/>
      <c r="R156" s="1085"/>
      <c r="S156" s="1085"/>
    </row>
    <row r="157" spans="1:19" s="8" customFormat="1" ht="26.25" customHeight="1">
      <c r="A157" s="389">
        <v>20801</v>
      </c>
      <c r="B157" s="898" t="s">
        <v>1046</v>
      </c>
      <c r="C157" s="898"/>
      <c r="D157" s="984" t="s">
        <v>182</v>
      </c>
      <c r="E157" s="984"/>
      <c r="F157" s="984"/>
      <c r="G157" s="1014" t="s">
        <v>893</v>
      </c>
      <c r="H157" s="1014"/>
      <c r="I157" s="140">
        <v>0</v>
      </c>
      <c r="J157" s="141" t="s">
        <v>3</v>
      </c>
      <c r="K157" s="160" t="s">
        <v>12</v>
      </c>
      <c r="L157" s="900">
        <v>0</v>
      </c>
      <c r="M157" s="901"/>
      <c r="N157" s="139" t="s">
        <v>12</v>
      </c>
      <c r="O157" s="900">
        <v>0</v>
      </c>
      <c r="P157" s="901"/>
      <c r="Q157" s="139" t="s">
        <v>12</v>
      </c>
      <c r="R157" s="902">
        <f>L157+O157</f>
        <v>0</v>
      </c>
      <c r="S157" s="902"/>
    </row>
    <row r="158" spans="1:19" s="8" customFormat="1" ht="18" customHeight="1">
      <c r="A158" s="395">
        <v>20802</v>
      </c>
      <c r="B158" s="942" t="s">
        <v>1047</v>
      </c>
      <c r="C158" s="942"/>
      <c r="D158" s="1087" t="s">
        <v>412</v>
      </c>
      <c r="E158" s="1087"/>
      <c r="F158" s="1087"/>
      <c r="G158" s="1087"/>
      <c r="H158" s="1087"/>
      <c r="I158" s="1087"/>
      <c r="J158" s="1089"/>
      <c r="K158" s="916" t="s">
        <v>12</v>
      </c>
      <c r="L158" s="918">
        <v>0</v>
      </c>
      <c r="M158" s="919"/>
      <c r="N158" s="922" t="s">
        <v>12</v>
      </c>
      <c r="O158" s="918">
        <v>0</v>
      </c>
      <c r="P158" s="919"/>
      <c r="Q158" s="922" t="s">
        <v>12</v>
      </c>
      <c r="R158" s="924">
        <f>L158+O158</f>
        <v>0</v>
      </c>
      <c r="S158" s="924"/>
    </row>
    <row r="159" spans="1:19" s="8" customFormat="1" ht="16.5" customHeight="1">
      <c r="A159" s="396"/>
      <c r="B159" s="1006"/>
      <c r="C159" s="1006"/>
      <c r="D159" s="1006"/>
      <c r="E159" s="1006"/>
      <c r="F159" s="1006"/>
      <c r="G159" s="1006"/>
      <c r="H159" s="1006"/>
      <c r="I159" s="1006"/>
      <c r="J159" s="1007"/>
      <c r="K159" s="1017"/>
      <c r="L159" s="911"/>
      <c r="M159" s="912"/>
      <c r="N159" s="1018"/>
      <c r="O159" s="911"/>
      <c r="P159" s="912"/>
      <c r="Q159" s="1018"/>
      <c r="R159" s="1019"/>
      <c r="S159" s="1019"/>
    </row>
    <row r="160" spans="1:19" s="8" customFormat="1" ht="26.25" customHeight="1">
      <c r="A160" s="395">
        <v>20803</v>
      </c>
      <c r="B160" s="942" t="s">
        <v>1048</v>
      </c>
      <c r="C160" s="942"/>
      <c r="D160" s="1087" t="s">
        <v>376</v>
      </c>
      <c r="E160" s="1087"/>
      <c r="F160" s="1087"/>
      <c r="G160" s="1088" t="s">
        <v>893</v>
      </c>
      <c r="H160" s="1088"/>
      <c r="I160" s="233">
        <v>0</v>
      </c>
      <c r="J160" s="234" t="s">
        <v>3</v>
      </c>
      <c r="K160" s="916" t="s">
        <v>12</v>
      </c>
      <c r="L160" s="918">
        <v>0</v>
      </c>
      <c r="M160" s="919"/>
      <c r="N160" s="922" t="s">
        <v>12</v>
      </c>
      <c r="O160" s="918">
        <v>0</v>
      </c>
      <c r="P160" s="919"/>
      <c r="Q160" s="922" t="s">
        <v>12</v>
      </c>
      <c r="R160" s="924">
        <f>L160+O160</f>
        <v>0</v>
      </c>
      <c r="S160" s="924"/>
    </row>
    <row r="161" spans="1:19" s="8" customFormat="1" ht="16.5" customHeight="1">
      <c r="A161" s="396"/>
      <c r="B161" s="1006"/>
      <c r="C161" s="1006"/>
      <c r="D161" s="1006"/>
      <c r="E161" s="1006"/>
      <c r="F161" s="1006"/>
      <c r="G161" s="1006"/>
      <c r="H161" s="1006"/>
      <c r="I161" s="1006"/>
      <c r="J161" s="1007"/>
      <c r="K161" s="1017"/>
      <c r="L161" s="911"/>
      <c r="M161" s="912"/>
      <c r="N161" s="1018"/>
      <c r="O161" s="911"/>
      <c r="P161" s="912"/>
      <c r="Q161" s="1018"/>
      <c r="R161" s="1019"/>
      <c r="S161" s="1019"/>
    </row>
    <row r="162" spans="1:19" s="8" customFormat="1" ht="16.5" customHeight="1">
      <c r="A162" s="395">
        <v>20804</v>
      </c>
      <c r="B162" s="942" t="s">
        <v>1049</v>
      </c>
      <c r="C162" s="942"/>
      <c r="D162" s="942" t="s">
        <v>413</v>
      </c>
      <c r="E162" s="942"/>
      <c r="F162" s="942"/>
      <c r="G162" s="942"/>
      <c r="H162" s="942"/>
      <c r="I162" s="942"/>
      <c r="J162" s="943"/>
      <c r="K162" s="916" t="s">
        <v>12</v>
      </c>
      <c r="L162" s="918">
        <v>0</v>
      </c>
      <c r="M162" s="919"/>
      <c r="N162" s="922" t="s">
        <v>12</v>
      </c>
      <c r="O162" s="918">
        <v>0</v>
      </c>
      <c r="P162" s="919"/>
      <c r="Q162" s="922" t="s">
        <v>12</v>
      </c>
      <c r="R162" s="924">
        <f>L162+O162</f>
        <v>0</v>
      </c>
      <c r="S162" s="924"/>
    </row>
    <row r="163" spans="1:19" s="8" customFormat="1" ht="16.5" customHeight="1">
      <c r="A163" s="396"/>
      <c r="B163" s="1006"/>
      <c r="C163" s="1006"/>
      <c r="D163" s="1006"/>
      <c r="E163" s="1006"/>
      <c r="F163" s="1006"/>
      <c r="G163" s="1006"/>
      <c r="H163" s="1006"/>
      <c r="I163" s="1006"/>
      <c r="J163" s="1007"/>
      <c r="K163" s="1017"/>
      <c r="L163" s="911"/>
      <c r="M163" s="912"/>
      <c r="N163" s="1018"/>
      <c r="O163" s="911"/>
      <c r="P163" s="912"/>
      <c r="Q163" s="1018"/>
      <c r="R163" s="1019"/>
      <c r="S163" s="1019"/>
    </row>
    <row r="164" spans="1:19" s="8" customFormat="1" ht="17.25" customHeight="1">
      <c r="A164" s="395">
        <v>20805</v>
      </c>
      <c r="B164" s="942" t="s">
        <v>897</v>
      </c>
      <c r="C164" s="942"/>
      <c r="D164" s="942" t="s">
        <v>51</v>
      </c>
      <c r="E164" s="942"/>
      <c r="F164" s="942"/>
      <c r="G164" s="942"/>
      <c r="H164" s="942"/>
      <c r="I164" s="942"/>
      <c r="J164" s="943"/>
      <c r="K164" s="916" t="s">
        <v>12</v>
      </c>
      <c r="L164" s="918">
        <v>0</v>
      </c>
      <c r="M164" s="919"/>
      <c r="N164" s="922" t="s">
        <v>12</v>
      </c>
      <c r="O164" s="918">
        <v>0</v>
      </c>
      <c r="P164" s="919"/>
      <c r="Q164" s="922" t="s">
        <v>12</v>
      </c>
      <c r="R164" s="924">
        <f>L164+O164</f>
        <v>0</v>
      </c>
      <c r="S164" s="924"/>
    </row>
    <row r="165" spans="1:19" s="8" customFormat="1" ht="16.5" customHeight="1" thickBot="1">
      <c r="A165" s="396"/>
      <c r="B165" s="1006"/>
      <c r="C165" s="1006"/>
      <c r="D165" s="1006"/>
      <c r="E165" s="1006"/>
      <c r="F165" s="1006"/>
      <c r="G165" s="1006"/>
      <c r="H165" s="1006"/>
      <c r="I165" s="1006"/>
      <c r="J165" s="1007"/>
      <c r="K165" s="917"/>
      <c r="L165" s="920"/>
      <c r="M165" s="921"/>
      <c r="N165" s="923"/>
      <c r="O165" s="920"/>
      <c r="P165" s="921"/>
      <c r="Q165" s="923"/>
      <c r="R165" s="925"/>
      <c r="S165" s="925"/>
    </row>
    <row r="166" spans="1:19" s="8" customFormat="1" ht="20.25" customHeight="1" thickTop="1">
      <c r="A166" s="875" t="s">
        <v>898</v>
      </c>
      <c r="B166" s="875"/>
      <c r="C166" s="875"/>
      <c r="D166" s="875"/>
      <c r="E166" s="875"/>
      <c r="F166" s="875"/>
      <c r="G166" s="875"/>
      <c r="H166" s="875"/>
      <c r="I166" s="875"/>
      <c r="J166" s="876"/>
      <c r="K166" s="177" t="s">
        <v>12</v>
      </c>
      <c r="L166" s="879">
        <f>SUM(L157:M165)</f>
        <v>0</v>
      </c>
      <c r="M166" s="880"/>
      <c r="N166" s="178" t="s">
        <v>12</v>
      </c>
      <c r="O166" s="879">
        <f>SUM(O157:P165)</f>
        <v>0</v>
      </c>
      <c r="P166" s="880"/>
      <c r="Q166" s="144" t="s">
        <v>12</v>
      </c>
      <c r="R166" s="879">
        <f>SUM(R157:S165)</f>
        <v>0</v>
      </c>
      <c r="S166" s="879"/>
    </row>
    <row r="167" spans="1:19" s="8" customFormat="1" ht="20.25" customHeight="1">
      <c r="A167" s="397">
        <v>20900</v>
      </c>
      <c r="B167" s="935" t="s">
        <v>947</v>
      </c>
      <c r="C167" s="935"/>
      <c r="D167" s="935" t="s">
        <v>94</v>
      </c>
      <c r="E167" s="935"/>
      <c r="F167" s="935"/>
      <c r="G167" s="935"/>
      <c r="H167" s="935"/>
      <c r="I167" s="935"/>
      <c r="J167" s="974"/>
      <c r="K167" s="1082"/>
      <c r="L167" s="1075"/>
      <c r="M167" s="1076"/>
      <c r="N167" s="1074"/>
      <c r="O167" s="1075"/>
      <c r="P167" s="1076"/>
      <c r="Q167" s="1074"/>
      <c r="R167" s="1075"/>
      <c r="S167" s="1075"/>
    </row>
    <row r="168" spans="1:19" s="8" customFormat="1" ht="18" customHeight="1">
      <c r="A168" s="396">
        <v>20901</v>
      </c>
      <c r="B168" s="999" t="s">
        <v>1050</v>
      </c>
      <c r="C168" s="1000"/>
      <c r="D168" s="984" t="s">
        <v>183</v>
      </c>
      <c r="E168" s="984"/>
      <c r="F168" s="984"/>
      <c r="G168" s="1014" t="s">
        <v>893</v>
      </c>
      <c r="H168" s="1014"/>
      <c r="I168" s="140">
        <v>0</v>
      </c>
      <c r="J168" s="141" t="s">
        <v>3</v>
      </c>
      <c r="K168" s="160" t="s">
        <v>12</v>
      </c>
      <c r="L168" s="900">
        <v>0</v>
      </c>
      <c r="M168" s="901"/>
      <c r="N168" s="139" t="s">
        <v>12</v>
      </c>
      <c r="O168" s="900">
        <v>0</v>
      </c>
      <c r="P168" s="901"/>
      <c r="Q168" s="139" t="s">
        <v>12</v>
      </c>
      <c r="R168" s="902">
        <f t="shared" ref="R168:R175" si="8">L168+O168</f>
        <v>0</v>
      </c>
      <c r="S168" s="902"/>
    </row>
    <row r="169" spans="1:19" s="8" customFormat="1" ht="18" customHeight="1">
      <c r="A169" s="389">
        <v>20902</v>
      </c>
      <c r="B169" s="999" t="s">
        <v>1051</v>
      </c>
      <c r="C169" s="1000"/>
      <c r="D169" s="984" t="s">
        <v>184</v>
      </c>
      <c r="E169" s="984"/>
      <c r="F169" s="984"/>
      <c r="G169" s="1014" t="s">
        <v>893</v>
      </c>
      <c r="H169" s="1014"/>
      <c r="I169" s="140">
        <v>0</v>
      </c>
      <c r="J169" s="141" t="s">
        <v>3</v>
      </c>
      <c r="K169" s="160" t="s">
        <v>12</v>
      </c>
      <c r="L169" s="900">
        <v>0</v>
      </c>
      <c r="M169" s="901"/>
      <c r="N169" s="139" t="s">
        <v>12</v>
      </c>
      <c r="O169" s="900">
        <v>0</v>
      </c>
      <c r="P169" s="901"/>
      <c r="Q169" s="139" t="s">
        <v>12</v>
      </c>
      <c r="R169" s="902">
        <f t="shared" si="8"/>
        <v>0</v>
      </c>
      <c r="S169" s="902"/>
    </row>
    <row r="170" spans="1:19" s="8" customFormat="1" ht="26.25" customHeight="1">
      <c r="A170" s="389">
        <v>20903</v>
      </c>
      <c r="B170" s="999" t="s">
        <v>1052</v>
      </c>
      <c r="C170" s="1000"/>
      <c r="D170" s="984" t="s">
        <v>185</v>
      </c>
      <c r="E170" s="984"/>
      <c r="F170" s="984"/>
      <c r="G170" s="1014" t="s">
        <v>893</v>
      </c>
      <c r="H170" s="1014"/>
      <c r="I170" s="140">
        <v>0</v>
      </c>
      <c r="J170" s="141" t="s">
        <v>3</v>
      </c>
      <c r="K170" s="160" t="s">
        <v>12</v>
      </c>
      <c r="L170" s="900">
        <v>0</v>
      </c>
      <c r="M170" s="901"/>
      <c r="N170" s="139" t="s">
        <v>12</v>
      </c>
      <c r="O170" s="900">
        <v>0</v>
      </c>
      <c r="P170" s="901"/>
      <c r="Q170" s="139" t="s">
        <v>12</v>
      </c>
      <c r="R170" s="902">
        <f t="shared" si="8"/>
        <v>0</v>
      </c>
      <c r="S170" s="902"/>
    </row>
    <row r="171" spans="1:19" s="8" customFormat="1" ht="18" customHeight="1">
      <c r="A171" s="389">
        <v>20904</v>
      </c>
      <c r="B171" s="1000" t="s">
        <v>1053</v>
      </c>
      <c r="C171" s="1000"/>
      <c r="D171" s="984" t="s">
        <v>186</v>
      </c>
      <c r="E171" s="984"/>
      <c r="F171" s="984"/>
      <c r="G171" s="1014" t="s">
        <v>893</v>
      </c>
      <c r="H171" s="1014"/>
      <c r="I171" s="140">
        <v>0</v>
      </c>
      <c r="J171" s="141" t="s">
        <v>3</v>
      </c>
      <c r="K171" s="160" t="s">
        <v>12</v>
      </c>
      <c r="L171" s="900">
        <v>0</v>
      </c>
      <c r="M171" s="901"/>
      <c r="N171" s="139" t="s">
        <v>12</v>
      </c>
      <c r="O171" s="900">
        <v>0</v>
      </c>
      <c r="P171" s="901"/>
      <c r="Q171" s="139" t="s">
        <v>12</v>
      </c>
      <c r="R171" s="902">
        <f t="shared" si="8"/>
        <v>0</v>
      </c>
      <c r="S171" s="902"/>
    </row>
    <row r="172" spans="1:19" s="8" customFormat="1" ht="18" customHeight="1">
      <c r="A172" s="389">
        <v>20905</v>
      </c>
      <c r="B172" s="1000" t="s">
        <v>1054</v>
      </c>
      <c r="C172" s="1000"/>
      <c r="D172" s="984" t="s">
        <v>187</v>
      </c>
      <c r="E172" s="984"/>
      <c r="F172" s="984"/>
      <c r="G172" s="984"/>
      <c r="H172" s="984"/>
      <c r="I172" s="984"/>
      <c r="J172" s="996"/>
      <c r="K172" s="160" t="s">
        <v>12</v>
      </c>
      <c r="L172" s="900">
        <v>0</v>
      </c>
      <c r="M172" s="901"/>
      <c r="N172" s="139" t="s">
        <v>12</v>
      </c>
      <c r="O172" s="900">
        <v>0</v>
      </c>
      <c r="P172" s="901"/>
      <c r="Q172" s="139" t="s">
        <v>12</v>
      </c>
      <c r="R172" s="902">
        <f t="shared" si="8"/>
        <v>0</v>
      </c>
      <c r="S172" s="902"/>
    </row>
    <row r="173" spans="1:19" s="8" customFormat="1" ht="18" customHeight="1">
      <c r="A173" s="389">
        <v>20906</v>
      </c>
      <c r="B173" s="1000" t="s">
        <v>1055</v>
      </c>
      <c r="C173" s="1000"/>
      <c r="D173" s="984" t="s">
        <v>188</v>
      </c>
      <c r="E173" s="984"/>
      <c r="F173" s="984"/>
      <c r="G173" s="984"/>
      <c r="H173" s="984"/>
      <c r="I173" s="984"/>
      <c r="J173" s="996"/>
      <c r="K173" s="160" t="s">
        <v>12</v>
      </c>
      <c r="L173" s="900">
        <v>0</v>
      </c>
      <c r="M173" s="901"/>
      <c r="N173" s="139" t="s">
        <v>12</v>
      </c>
      <c r="O173" s="900">
        <v>0</v>
      </c>
      <c r="P173" s="901"/>
      <c r="Q173" s="139" t="s">
        <v>12</v>
      </c>
      <c r="R173" s="902">
        <f t="shared" si="8"/>
        <v>0</v>
      </c>
      <c r="S173" s="902"/>
    </row>
    <row r="174" spans="1:19" s="8" customFormat="1" ht="18" customHeight="1">
      <c r="A174" s="389">
        <v>20907</v>
      </c>
      <c r="B174" s="984" t="s">
        <v>1056</v>
      </c>
      <c r="C174" s="984"/>
      <c r="D174" s="984" t="s">
        <v>189</v>
      </c>
      <c r="E174" s="984"/>
      <c r="F174" s="984"/>
      <c r="G174" s="984"/>
      <c r="H174" s="984"/>
      <c r="I174" s="984"/>
      <c r="J174" s="996"/>
      <c r="K174" s="160" t="s">
        <v>12</v>
      </c>
      <c r="L174" s="900">
        <v>0</v>
      </c>
      <c r="M174" s="901"/>
      <c r="N174" s="139" t="s">
        <v>12</v>
      </c>
      <c r="O174" s="900">
        <v>0</v>
      </c>
      <c r="P174" s="901"/>
      <c r="Q174" s="139" t="s">
        <v>12</v>
      </c>
      <c r="R174" s="902">
        <f t="shared" si="8"/>
        <v>0</v>
      </c>
      <c r="S174" s="902"/>
    </row>
    <row r="175" spans="1:19" s="8" customFormat="1" ht="27" customHeight="1" thickBot="1">
      <c r="A175" s="389">
        <v>20908</v>
      </c>
      <c r="B175" s="1000" t="s">
        <v>1057</v>
      </c>
      <c r="C175" s="1000"/>
      <c r="D175" s="984" t="s">
        <v>390</v>
      </c>
      <c r="E175" s="984"/>
      <c r="F175" s="984"/>
      <c r="G175" s="984"/>
      <c r="H175" s="984"/>
      <c r="I175" s="984"/>
      <c r="J175" s="996"/>
      <c r="K175" s="175" t="s">
        <v>12</v>
      </c>
      <c r="L175" s="908">
        <v>0</v>
      </c>
      <c r="M175" s="909"/>
      <c r="N175" s="150" t="s">
        <v>12</v>
      </c>
      <c r="O175" s="908">
        <v>0</v>
      </c>
      <c r="P175" s="909"/>
      <c r="Q175" s="150" t="s">
        <v>12</v>
      </c>
      <c r="R175" s="910">
        <f t="shared" si="8"/>
        <v>0</v>
      </c>
      <c r="S175" s="910"/>
    </row>
    <row r="176" spans="1:19" s="8" customFormat="1" ht="20.25" customHeight="1" thickTop="1">
      <c r="A176" s="875" t="s">
        <v>898</v>
      </c>
      <c r="B176" s="875"/>
      <c r="C176" s="875"/>
      <c r="D176" s="875"/>
      <c r="E176" s="875"/>
      <c r="F176" s="875"/>
      <c r="G176" s="875"/>
      <c r="H176" s="875"/>
      <c r="I176" s="875"/>
      <c r="J176" s="876"/>
      <c r="K176" s="177" t="s">
        <v>12</v>
      </c>
      <c r="L176" s="879">
        <f>SUM(L168:M175)</f>
        <v>0</v>
      </c>
      <c r="M176" s="880"/>
      <c r="N176" s="178" t="s">
        <v>12</v>
      </c>
      <c r="O176" s="879">
        <f>SUM(O168:P175)</f>
        <v>0</v>
      </c>
      <c r="P176" s="880"/>
      <c r="Q176" s="144" t="s">
        <v>12</v>
      </c>
      <c r="R176" s="879">
        <f>SUM(R168:S175)</f>
        <v>0</v>
      </c>
      <c r="S176" s="879"/>
    </row>
    <row r="177" spans="1:19" s="8" customFormat="1" ht="16.5" customHeight="1">
      <c r="A177" s="397">
        <v>21000</v>
      </c>
      <c r="B177" s="935" t="s">
        <v>948</v>
      </c>
      <c r="C177" s="935"/>
      <c r="D177" s="935" t="s">
        <v>95</v>
      </c>
      <c r="E177" s="935"/>
      <c r="F177" s="935"/>
      <c r="G177" s="935"/>
      <c r="H177" s="935"/>
      <c r="I177" s="935"/>
      <c r="J177" s="974"/>
      <c r="K177" s="1082"/>
      <c r="L177" s="1075"/>
      <c r="M177" s="1076"/>
      <c r="N177" s="1074"/>
      <c r="O177" s="1075"/>
      <c r="P177" s="1076"/>
      <c r="Q177" s="1074"/>
      <c r="R177" s="1075"/>
      <c r="S177" s="1075"/>
    </row>
    <row r="178" spans="1:19" s="8" customFormat="1" ht="26.25" customHeight="1">
      <c r="A178" s="396">
        <v>21001</v>
      </c>
      <c r="B178" s="898" t="s">
        <v>1058</v>
      </c>
      <c r="C178" s="898"/>
      <c r="D178" s="898" t="s">
        <v>1059</v>
      </c>
      <c r="E178" s="898"/>
      <c r="F178" s="898"/>
      <c r="G178" s="1014" t="s">
        <v>893</v>
      </c>
      <c r="H178" s="1014"/>
      <c r="I178" s="140">
        <v>0</v>
      </c>
      <c r="J178" s="141" t="s">
        <v>3</v>
      </c>
      <c r="K178" s="160" t="s">
        <v>12</v>
      </c>
      <c r="L178" s="900">
        <v>0</v>
      </c>
      <c r="M178" s="901"/>
      <c r="N178" s="139" t="s">
        <v>12</v>
      </c>
      <c r="O178" s="900">
        <v>0</v>
      </c>
      <c r="P178" s="901"/>
      <c r="Q178" s="139" t="s">
        <v>12</v>
      </c>
      <c r="R178" s="902">
        <f t="shared" ref="R178:R185" si="9">L178+O178</f>
        <v>0</v>
      </c>
      <c r="S178" s="902"/>
    </row>
    <row r="179" spans="1:19" s="8" customFormat="1" ht="18" customHeight="1">
      <c r="A179" s="389">
        <v>21002</v>
      </c>
      <c r="B179" s="898" t="s">
        <v>1060</v>
      </c>
      <c r="C179" s="898"/>
      <c r="D179" s="898" t="s">
        <v>190</v>
      </c>
      <c r="E179" s="898"/>
      <c r="F179" s="898"/>
      <c r="G179" s="898"/>
      <c r="H179" s="898"/>
      <c r="I179" s="898"/>
      <c r="J179" s="899"/>
      <c r="K179" s="160" t="s">
        <v>12</v>
      </c>
      <c r="L179" s="900">
        <v>0</v>
      </c>
      <c r="M179" s="901"/>
      <c r="N179" s="139" t="s">
        <v>12</v>
      </c>
      <c r="O179" s="900">
        <v>0</v>
      </c>
      <c r="P179" s="901"/>
      <c r="Q179" s="139" t="s">
        <v>12</v>
      </c>
      <c r="R179" s="902">
        <f t="shared" si="9"/>
        <v>0</v>
      </c>
      <c r="S179" s="902"/>
    </row>
    <row r="180" spans="1:19" s="8" customFormat="1" ht="18" customHeight="1">
      <c r="A180" s="389">
        <v>21003</v>
      </c>
      <c r="B180" s="898" t="s">
        <v>1061</v>
      </c>
      <c r="C180" s="898"/>
      <c r="D180" s="898" t="s">
        <v>191</v>
      </c>
      <c r="E180" s="898"/>
      <c r="F180" s="898"/>
      <c r="G180" s="898"/>
      <c r="H180" s="898"/>
      <c r="I180" s="898"/>
      <c r="J180" s="899"/>
      <c r="K180" s="160" t="s">
        <v>12</v>
      </c>
      <c r="L180" s="900">
        <v>0</v>
      </c>
      <c r="M180" s="901"/>
      <c r="N180" s="139" t="s">
        <v>12</v>
      </c>
      <c r="O180" s="900">
        <v>0</v>
      </c>
      <c r="P180" s="901"/>
      <c r="Q180" s="139" t="s">
        <v>12</v>
      </c>
      <c r="R180" s="902">
        <f t="shared" si="9"/>
        <v>0</v>
      </c>
      <c r="S180" s="902"/>
    </row>
    <row r="181" spans="1:19" s="8" customFormat="1" ht="18" customHeight="1">
      <c r="A181" s="389">
        <v>21004</v>
      </c>
      <c r="B181" s="898" t="s">
        <v>1062</v>
      </c>
      <c r="C181" s="898"/>
      <c r="D181" s="898" t="s">
        <v>192</v>
      </c>
      <c r="E181" s="898"/>
      <c r="F181" s="898"/>
      <c r="G181" s="898"/>
      <c r="H181" s="898"/>
      <c r="I181" s="898"/>
      <c r="J181" s="899"/>
      <c r="K181" s="160" t="s">
        <v>12</v>
      </c>
      <c r="L181" s="900">
        <v>0</v>
      </c>
      <c r="M181" s="901"/>
      <c r="N181" s="139" t="s">
        <v>12</v>
      </c>
      <c r="O181" s="900">
        <v>0</v>
      </c>
      <c r="P181" s="901"/>
      <c r="Q181" s="139" t="s">
        <v>12</v>
      </c>
      <c r="R181" s="902">
        <f t="shared" si="9"/>
        <v>0</v>
      </c>
      <c r="S181" s="902"/>
    </row>
    <row r="182" spans="1:19" s="8" customFormat="1" ht="18" customHeight="1">
      <c r="A182" s="389">
        <v>21005</v>
      </c>
      <c r="B182" s="898" t="s">
        <v>1063</v>
      </c>
      <c r="C182" s="898"/>
      <c r="D182" s="898" t="s">
        <v>193</v>
      </c>
      <c r="E182" s="898"/>
      <c r="F182" s="898"/>
      <c r="G182" s="898"/>
      <c r="H182" s="898"/>
      <c r="I182" s="898"/>
      <c r="J182" s="899"/>
      <c r="K182" s="160" t="s">
        <v>12</v>
      </c>
      <c r="L182" s="900">
        <v>0</v>
      </c>
      <c r="M182" s="901"/>
      <c r="N182" s="139" t="s">
        <v>12</v>
      </c>
      <c r="O182" s="900">
        <v>0</v>
      </c>
      <c r="P182" s="901"/>
      <c r="Q182" s="139" t="s">
        <v>12</v>
      </c>
      <c r="R182" s="902">
        <f t="shared" si="9"/>
        <v>0</v>
      </c>
      <c r="S182" s="902"/>
    </row>
    <row r="183" spans="1:19" s="8" customFormat="1" ht="18" customHeight="1">
      <c r="A183" s="389">
        <v>21006</v>
      </c>
      <c r="B183" s="898" t="s">
        <v>1064</v>
      </c>
      <c r="C183" s="898"/>
      <c r="D183" s="898" t="s">
        <v>194</v>
      </c>
      <c r="E183" s="898"/>
      <c r="F183" s="898"/>
      <c r="G183" s="898"/>
      <c r="H183" s="898"/>
      <c r="I183" s="898"/>
      <c r="J183" s="899"/>
      <c r="K183" s="160" t="s">
        <v>12</v>
      </c>
      <c r="L183" s="900">
        <v>0</v>
      </c>
      <c r="M183" s="901"/>
      <c r="N183" s="139" t="s">
        <v>12</v>
      </c>
      <c r="O183" s="900">
        <v>0</v>
      </c>
      <c r="P183" s="901"/>
      <c r="Q183" s="139" t="s">
        <v>12</v>
      </c>
      <c r="R183" s="902">
        <f t="shared" si="9"/>
        <v>0</v>
      </c>
      <c r="S183" s="902"/>
    </row>
    <row r="184" spans="1:19" s="8" customFormat="1" ht="18" customHeight="1">
      <c r="A184" s="389">
        <v>21007</v>
      </c>
      <c r="B184" s="898" t="s">
        <v>1065</v>
      </c>
      <c r="C184" s="898"/>
      <c r="D184" s="898" t="s">
        <v>195</v>
      </c>
      <c r="E184" s="898"/>
      <c r="F184" s="898"/>
      <c r="G184" s="898"/>
      <c r="H184" s="898"/>
      <c r="I184" s="898"/>
      <c r="J184" s="899"/>
      <c r="K184" s="160" t="s">
        <v>12</v>
      </c>
      <c r="L184" s="900">
        <v>0</v>
      </c>
      <c r="M184" s="901"/>
      <c r="N184" s="139" t="s">
        <v>12</v>
      </c>
      <c r="O184" s="900">
        <v>0</v>
      </c>
      <c r="P184" s="901"/>
      <c r="Q184" s="139" t="s">
        <v>12</v>
      </c>
      <c r="R184" s="902">
        <f t="shared" si="9"/>
        <v>0</v>
      </c>
      <c r="S184" s="902"/>
    </row>
    <row r="185" spans="1:19" s="8" customFormat="1" ht="26.25" customHeight="1" thickBot="1">
      <c r="A185" s="389">
        <v>21008</v>
      </c>
      <c r="B185" s="1000" t="s">
        <v>1066</v>
      </c>
      <c r="C185" s="1000"/>
      <c r="D185" s="984" t="s">
        <v>391</v>
      </c>
      <c r="E185" s="984"/>
      <c r="F185" s="984"/>
      <c r="G185" s="984"/>
      <c r="H185" s="984"/>
      <c r="I185" s="984"/>
      <c r="J185" s="996"/>
      <c r="K185" s="175" t="s">
        <v>12</v>
      </c>
      <c r="L185" s="908">
        <v>0</v>
      </c>
      <c r="M185" s="909"/>
      <c r="N185" s="150" t="s">
        <v>12</v>
      </c>
      <c r="O185" s="908">
        <v>0</v>
      </c>
      <c r="P185" s="909"/>
      <c r="Q185" s="150" t="s">
        <v>12</v>
      </c>
      <c r="R185" s="910">
        <f t="shared" si="9"/>
        <v>0</v>
      </c>
      <c r="S185" s="910"/>
    </row>
    <row r="186" spans="1:19" s="8" customFormat="1" ht="20.25" customHeight="1" thickTop="1">
      <c r="A186" s="875" t="s">
        <v>898</v>
      </c>
      <c r="B186" s="875"/>
      <c r="C186" s="875"/>
      <c r="D186" s="875"/>
      <c r="E186" s="875"/>
      <c r="F186" s="875"/>
      <c r="G186" s="875"/>
      <c r="H186" s="875"/>
      <c r="I186" s="875"/>
      <c r="J186" s="876"/>
      <c r="K186" s="177" t="s">
        <v>12</v>
      </c>
      <c r="L186" s="879">
        <f>SUM(L178:M185)</f>
        <v>0</v>
      </c>
      <c r="M186" s="880"/>
      <c r="N186" s="178" t="s">
        <v>12</v>
      </c>
      <c r="O186" s="879">
        <f>SUM(O178:P185)</f>
        <v>0</v>
      </c>
      <c r="P186" s="880"/>
      <c r="Q186" s="144" t="s">
        <v>12</v>
      </c>
      <c r="R186" s="879">
        <f>SUM(R178:S185)</f>
        <v>0</v>
      </c>
      <c r="S186" s="879"/>
    </row>
    <row r="187" spans="1:19" s="8" customFormat="1" ht="18" customHeight="1">
      <c r="A187" s="397">
        <v>21100</v>
      </c>
      <c r="B187" s="935" t="s">
        <v>949</v>
      </c>
      <c r="C187" s="935"/>
      <c r="D187" s="935" t="s">
        <v>96</v>
      </c>
      <c r="E187" s="935"/>
      <c r="F187" s="935"/>
      <c r="G187" s="935"/>
      <c r="H187" s="935"/>
      <c r="I187" s="935"/>
      <c r="J187" s="974"/>
      <c r="K187" s="1082"/>
      <c r="L187" s="1075"/>
      <c r="M187" s="1076"/>
      <c r="N187" s="1074"/>
      <c r="O187" s="1075"/>
      <c r="P187" s="1076"/>
      <c r="Q187" s="1074"/>
      <c r="R187" s="1075"/>
      <c r="S187" s="1075"/>
    </row>
    <row r="188" spans="1:19" s="8" customFormat="1" ht="27" customHeight="1">
      <c r="A188" s="396">
        <v>21101</v>
      </c>
      <c r="B188" s="898" t="s">
        <v>1067</v>
      </c>
      <c r="C188" s="898"/>
      <c r="D188" s="898" t="s">
        <v>1068</v>
      </c>
      <c r="E188" s="898"/>
      <c r="F188" s="898"/>
      <c r="G188" s="1014" t="s">
        <v>893</v>
      </c>
      <c r="H188" s="1014"/>
      <c r="I188" s="140">
        <v>0</v>
      </c>
      <c r="J188" s="141" t="s">
        <v>3</v>
      </c>
      <c r="K188" s="160" t="s">
        <v>12</v>
      </c>
      <c r="L188" s="900">
        <v>0</v>
      </c>
      <c r="M188" s="901"/>
      <c r="N188" s="139" t="s">
        <v>12</v>
      </c>
      <c r="O188" s="900">
        <v>0</v>
      </c>
      <c r="P188" s="901"/>
      <c r="Q188" s="139" t="s">
        <v>12</v>
      </c>
      <c r="R188" s="902">
        <f t="shared" ref="R188:R195" si="10">L188+O188</f>
        <v>0</v>
      </c>
      <c r="S188" s="902"/>
    </row>
    <row r="189" spans="1:19" s="8" customFormat="1" ht="18" customHeight="1">
      <c r="A189" s="396">
        <v>21102</v>
      </c>
      <c r="B189" s="984" t="s">
        <v>1069</v>
      </c>
      <c r="C189" s="984"/>
      <c r="D189" s="984" t="s">
        <v>196</v>
      </c>
      <c r="E189" s="984"/>
      <c r="F189" s="984"/>
      <c r="G189" s="984"/>
      <c r="H189" s="984"/>
      <c r="I189" s="984"/>
      <c r="J189" s="996"/>
      <c r="K189" s="160" t="s">
        <v>12</v>
      </c>
      <c r="L189" s="900">
        <v>0</v>
      </c>
      <c r="M189" s="901"/>
      <c r="N189" s="139" t="s">
        <v>12</v>
      </c>
      <c r="O189" s="900">
        <v>0</v>
      </c>
      <c r="P189" s="901"/>
      <c r="Q189" s="139" t="s">
        <v>12</v>
      </c>
      <c r="R189" s="902">
        <f t="shared" si="10"/>
        <v>0</v>
      </c>
      <c r="S189" s="902"/>
    </row>
    <row r="190" spans="1:19" s="8" customFormat="1" ht="18" customHeight="1">
      <c r="A190" s="396">
        <v>21103</v>
      </c>
      <c r="B190" s="984" t="s">
        <v>1070</v>
      </c>
      <c r="C190" s="984"/>
      <c r="D190" s="898" t="s">
        <v>197</v>
      </c>
      <c r="E190" s="898"/>
      <c r="F190" s="898"/>
      <c r="G190" s="898"/>
      <c r="H190" s="898"/>
      <c r="I190" s="898"/>
      <c r="J190" s="899"/>
      <c r="K190" s="160" t="s">
        <v>12</v>
      </c>
      <c r="L190" s="900">
        <v>0</v>
      </c>
      <c r="M190" s="901"/>
      <c r="N190" s="139" t="s">
        <v>12</v>
      </c>
      <c r="O190" s="900">
        <v>0</v>
      </c>
      <c r="P190" s="901"/>
      <c r="Q190" s="139" t="s">
        <v>12</v>
      </c>
      <c r="R190" s="902">
        <f t="shared" si="10"/>
        <v>0</v>
      </c>
      <c r="S190" s="902"/>
    </row>
    <row r="191" spans="1:19" s="8" customFormat="1" ht="18" customHeight="1">
      <c r="A191" s="396">
        <v>21104</v>
      </c>
      <c r="B191" s="984" t="s">
        <v>1071</v>
      </c>
      <c r="C191" s="984"/>
      <c r="D191" s="898" t="s">
        <v>198</v>
      </c>
      <c r="E191" s="898"/>
      <c r="F191" s="898"/>
      <c r="G191" s="898"/>
      <c r="H191" s="898"/>
      <c r="I191" s="898"/>
      <c r="J191" s="899"/>
      <c r="K191" s="160" t="s">
        <v>12</v>
      </c>
      <c r="L191" s="900">
        <v>0</v>
      </c>
      <c r="M191" s="901"/>
      <c r="N191" s="139" t="s">
        <v>12</v>
      </c>
      <c r="O191" s="900">
        <v>0</v>
      </c>
      <c r="P191" s="901"/>
      <c r="Q191" s="139" t="s">
        <v>12</v>
      </c>
      <c r="R191" s="902">
        <f t="shared" si="10"/>
        <v>0</v>
      </c>
      <c r="S191" s="902"/>
    </row>
    <row r="192" spans="1:19" s="8" customFormat="1" ht="17.25" customHeight="1">
      <c r="A192" s="396">
        <v>21105</v>
      </c>
      <c r="B192" s="984" t="s">
        <v>1072</v>
      </c>
      <c r="C192" s="984"/>
      <c r="D192" s="898" t="s">
        <v>199</v>
      </c>
      <c r="E192" s="898"/>
      <c r="F192" s="898"/>
      <c r="G192" s="898"/>
      <c r="H192" s="898"/>
      <c r="I192" s="898"/>
      <c r="J192" s="899"/>
      <c r="K192" s="160" t="s">
        <v>12</v>
      </c>
      <c r="L192" s="900">
        <v>0</v>
      </c>
      <c r="M192" s="901"/>
      <c r="N192" s="139" t="s">
        <v>12</v>
      </c>
      <c r="O192" s="900">
        <v>0</v>
      </c>
      <c r="P192" s="901"/>
      <c r="Q192" s="139" t="s">
        <v>12</v>
      </c>
      <c r="R192" s="902">
        <f t="shared" si="10"/>
        <v>0</v>
      </c>
      <c r="S192" s="902"/>
    </row>
    <row r="193" spans="1:19" s="8" customFormat="1" ht="18" customHeight="1">
      <c r="A193" s="396">
        <v>21106</v>
      </c>
      <c r="B193" s="898" t="s">
        <v>1073</v>
      </c>
      <c r="C193" s="898"/>
      <c r="D193" s="898" t="s">
        <v>200</v>
      </c>
      <c r="E193" s="898"/>
      <c r="F193" s="898"/>
      <c r="G193" s="898"/>
      <c r="H193" s="898"/>
      <c r="I193" s="898"/>
      <c r="J193" s="899"/>
      <c r="K193" s="160" t="s">
        <v>12</v>
      </c>
      <c r="L193" s="900">
        <v>0</v>
      </c>
      <c r="M193" s="901"/>
      <c r="N193" s="139" t="s">
        <v>12</v>
      </c>
      <c r="O193" s="900">
        <v>0</v>
      </c>
      <c r="P193" s="901"/>
      <c r="Q193" s="139" t="s">
        <v>12</v>
      </c>
      <c r="R193" s="902">
        <f t="shared" si="10"/>
        <v>0</v>
      </c>
      <c r="S193" s="902"/>
    </row>
    <row r="194" spans="1:19" s="8" customFormat="1" ht="29.25" customHeight="1">
      <c r="A194" s="396">
        <v>21107</v>
      </c>
      <c r="B194" s="874" t="s">
        <v>1074</v>
      </c>
      <c r="C194" s="874"/>
      <c r="D194" s="898" t="s">
        <v>1075</v>
      </c>
      <c r="E194" s="898"/>
      <c r="F194" s="874"/>
      <c r="G194" s="1014" t="s">
        <v>893</v>
      </c>
      <c r="H194" s="1014"/>
      <c r="I194" s="140">
        <v>0</v>
      </c>
      <c r="J194" s="141" t="s">
        <v>3</v>
      </c>
      <c r="K194" s="160" t="s">
        <v>12</v>
      </c>
      <c r="L194" s="900">
        <v>0</v>
      </c>
      <c r="M194" s="901"/>
      <c r="N194" s="139" t="s">
        <v>12</v>
      </c>
      <c r="O194" s="900">
        <v>0</v>
      </c>
      <c r="P194" s="901"/>
      <c r="Q194" s="139" t="s">
        <v>12</v>
      </c>
      <c r="R194" s="902">
        <f t="shared" si="10"/>
        <v>0</v>
      </c>
      <c r="S194" s="902"/>
    </row>
    <row r="195" spans="1:19" s="8" customFormat="1" ht="26.25" customHeight="1">
      <c r="A195" s="396">
        <v>21108</v>
      </c>
      <c r="B195" s="984" t="s">
        <v>1076</v>
      </c>
      <c r="C195" s="984"/>
      <c r="D195" s="898" t="s">
        <v>392</v>
      </c>
      <c r="E195" s="898"/>
      <c r="F195" s="898"/>
      <c r="G195" s="898"/>
      <c r="H195" s="898"/>
      <c r="I195" s="898"/>
      <c r="J195" s="899"/>
      <c r="K195" s="160" t="s">
        <v>12</v>
      </c>
      <c r="L195" s="900">
        <v>0</v>
      </c>
      <c r="M195" s="901"/>
      <c r="N195" s="139" t="s">
        <v>12</v>
      </c>
      <c r="O195" s="900">
        <v>0</v>
      </c>
      <c r="P195" s="901"/>
      <c r="Q195" s="139" t="s">
        <v>12</v>
      </c>
      <c r="R195" s="902">
        <f t="shared" si="10"/>
        <v>0</v>
      </c>
      <c r="S195" s="902"/>
    </row>
    <row r="196" spans="1:19" s="8" customFormat="1" ht="18" customHeight="1">
      <c r="A196" s="389">
        <v>21109</v>
      </c>
      <c r="B196" s="984" t="s">
        <v>1077</v>
      </c>
      <c r="C196" s="984"/>
      <c r="D196" s="898" t="s">
        <v>201</v>
      </c>
      <c r="E196" s="898"/>
      <c r="F196" s="898"/>
      <c r="G196" s="898"/>
      <c r="H196" s="898"/>
      <c r="I196" s="898"/>
      <c r="J196" s="899"/>
      <c r="K196" s="160" t="s">
        <v>12</v>
      </c>
      <c r="L196" s="900">
        <v>0</v>
      </c>
      <c r="M196" s="901"/>
      <c r="N196" s="139" t="s">
        <v>12</v>
      </c>
      <c r="O196" s="900">
        <v>0</v>
      </c>
      <c r="P196" s="901"/>
      <c r="Q196" s="139" t="s">
        <v>12</v>
      </c>
      <c r="R196" s="902">
        <f>L196+O196</f>
        <v>0</v>
      </c>
      <c r="S196" s="902"/>
    </row>
    <row r="197" spans="1:19" s="8" customFormat="1" ht="18" customHeight="1">
      <c r="A197" s="396">
        <v>21110</v>
      </c>
      <c r="B197" s="984" t="s">
        <v>1078</v>
      </c>
      <c r="C197" s="984"/>
      <c r="D197" s="898" t="s">
        <v>202</v>
      </c>
      <c r="E197" s="898"/>
      <c r="F197" s="898"/>
      <c r="G197" s="898"/>
      <c r="H197" s="898"/>
      <c r="I197" s="898"/>
      <c r="J197" s="899"/>
      <c r="K197" s="160" t="s">
        <v>12</v>
      </c>
      <c r="L197" s="900">
        <v>0</v>
      </c>
      <c r="M197" s="901"/>
      <c r="N197" s="139" t="s">
        <v>12</v>
      </c>
      <c r="O197" s="900">
        <v>0</v>
      </c>
      <c r="P197" s="901"/>
      <c r="Q197" s="139" t="s">
        <v>12</v>
      </c>
      <c r="R197" s="902">
        <f>L197+O197</f>
        <v>0</v>
      </c>
      <c r="S197" s="902"/>
    </row>
    <row r="198" spans="1:19" s="8" customFormat="1" ht="18" customHeight="1">
      <c r="A198" s="389">
        <v>21111</v>
      </c>
      <c r="B198" s="898" t="s">
        <v>1079</v>
      </c>
      <c r="C198" s="898"/>
      <c r="D198" s="898" t="s">
        <v>203</v>
      </c>
      <c r="E198" s="898"/>
      <c r="F198" s="898"/>
      <c r="G198" s="898"/>
      <c r="H198" s="898"/>
      <c r="I198" s="898"/>
      <c r="J198" s="899"/>
      <c r="K198" s="160" t="s">
        <v>12</v>
      </c>
      <c r="L198" s="900">
        <v>0</v>
      </c>
      <c r="M198" s="901"/>
      <c r="N198" s="139" t="s">
        <v>12</v>
      </c>
      <c r="O198" s="900">
        <v>0</v>
      </c>
      <c r="P198" s="901"/>
      <c r="Q198" s="139" t="s">
        <v>12</v>
      </c>
      <c r="R198" s="902">
        <f>L198+O198</f>
        <v>0</v>
      </c>
      <c r="S198" s="902"/>
    </row>
    <row r="199" spans="1:19" s="8" customFormat="1" ht="26.25" customHeight="1" thickBot="1">
      <c r="A199" s="389">
        <v>21112</v>
      </c>
      <c r="B199" s="1000" t="s">
        <v>1080</v>
      </c>
      <c r="C199" s="1000"/>
      <c r="D199" s="984" t="s">
        <v>204</v>
      </c>
      <c r="E199" s="984"/>
      <c r="F199" s="984"/>
      <c r="G199" s="984"/>
      <c r="H199" s="984"/>
      <c r="I199" s="984"/>
      <c r="J199" s="996"/>
      <c r="K199" s="175" t="s">
        <v>12</v>
      </c>
      <c r="L199" s="908">
        <v>0</v>
      </c>
      <c r="M199" s="909"/>
      <c r="N199" s="150" t="s">
        <v>12</v>
      </c>
      <c r="O199" s="908">
        <v>0</v>
      </c>
      <c r="P199" s="909"/>
      <c r="Q199" s="150" t="s">
        <v>12</v>
      </c>
      <c r="R199" s="910">
        <f>L199+O199</f>
        <v>0</v>
      </c>
      <c r="S199" s="910"/>
    </row>
    <row r="200" spans="1:19" s="8" customFormat="1" ht="18.75" customHeight="1" thickTop="1">
      <c r="A200" s="875" t="s">
        <v>898</v>
      </c>
      <c r="B200" s="875"/>
      <c r="C200" s="875"/>
      <c r="D200" s="875"/>
      <c r="E200" s="875"/>
      <c r="F200" s="875"/>
      <c r="G200" s="875"/>
      <c r="H200" s="875"/>
      <c r="I200" s="875"/>
      <c r="J200" s="876"/>
      <c r="K200" s="177" t="s">
        <v>12</v>
      </c>
      <c r="L200" s="879">
        <f>SUM(L188:M199)</f>
        <v>0</v>
      </c>
      <c r="M200" s="880"/>
      <c r="N200" s="178" t="s">
        <v>12</v>
      </c>
      <c r="O200" s="879">
        <f>SUM(O188:P199)</f>
        <v>0</v>
      </c>
      <c r="P200" s="880"/>
      <c r="Q200" s="144" t="s">
        <v>12</v>
      </c>
      <c r="R200" s="879">
        <f>SUM(R188:S199)</f>
        <v>0</v>
      </c>
      <c r="S200" s="879"/>
    </row>
    <row r="201" spans="1:19" s="8" customFormat="1" ht="26.25" customHeight="1">
      <c r="A201" s="896" t="s">
        <v>1339</v>
      </c>
      <c r="B201" s="896"/>
      <c r="C201" s="896"/>
      <c r="D201" s="896"/>
      <c r="E201" s="896"/>
      <c r="F201" s="896"/>
      <c r="G201" s="896"/>
      <c r="H201" s="896"/>
      <c r="I201" s="896"/>
      <c r="J201" s="896"/>
      <c r="K201" s="896"/>
      <c r="L201" s="896"/>
      <c r="M201" s="896"/>
      <c r="N201" s="896"/>
      <c r="O201" s="896"/>
      <c r="P201" s="896"/>
      <c r="Q201" s="896"/>
      <c r="R201" s="896"/>
      <c r="S201" s="896"/>
    </row>
    <row r="202" spans="1:19" s="22" customFormat="1" ht="20.25" customHeight="1">
      <c r="A202" s="390">
        <v>21200</v>
      </c>
      <c r="B202" s="1065" t="s">
        <v>1081</v>
      </c>
      <c r="C202" s="1065"/>
      <c r="D202" s="1065" t="s">
        <v>205</v>
      </c>
      <c r="E202" s="1065"/>
      <c r="F202" s="1065"/>
      <c r="G202" s="1065"/>
      <c r="H202" s="1065"/>
      <c r="I202" s="1065"/>
      <c r="J202" s="1066"/>
      <c r="K202" s="1078"/>
      <c r="L202" s="1079"/>
      <c r="M202" s="1080"/>
      <c r="N202" s="1081"/>
      <c r="O202" s="1079"/>
      <c r="P202" s="1080"/>
      <c r="Q202" s="1081"/>
      <c r="R202" s="1079"/>
      <c r="S202" s="1079"/>
    </row>
    <row r="203" spans="1:19" s="8" customFormat="1" ht="26.25" customHeight="1">
      <c r="A203" s="389">
        <v>21201</v>
      </c>
      <c r="B203" s="874" t="s">
        <v>1082</v>
      </c>
      <c r="C203" s="874"/>
      <c r="D203" s="898" t="s">
        <v>1083</v>
      </c>
      <c r="E203" s="898"/>
      <c r="F203" s="874"/>
      <c r="G203" s="1014" t="s">
        <v>893</v>
      </c>
      <c r="H203" s="1014"/>
      <c r="I203" s="140">
        <v>0</v>
      </c>
      <c r="J203" s="141" t="s">
        <v>3</v>
      </c>
      <c r="K203" s="139" t="s">
        <v>12</v>
      </c>
      <c r="L203" s="949">
        <v>0</v>
      </c>
      <c r="M203" s="950"/>
      <c r="N203" s="161" t="s">
        <v>12</v>
      </c>
      <c r="O203" s="949">
        <v>0</v>
      </c>
      <c r="P203" s="950"/>
      <c r="Q203" s="139" t="s">
        <v>12</v>
      </c>
      <c r="R203" s="951">
        <f t="shared" ref="R203:R210" si="11">L203+O203</f>
        <v>0</v>
      </c>
      <c r="S203" s="951"/>
    </row>
    <row r="204" spans="1:19" s="8" customFormat="1" ht="18" customHeight="1">
      <c r="A204" s="389">
        <v>21202</v>
      </c>
      <c r="B204" s="992" t="s">
        <v>1084</v>
      </c>
      <c r="C204" s="992"/>
      <c r="D204" s="993" t="s">
        <v>206</v>
      </c>
      <c r="E204" s="993"/>
      <c r="F204" s="993"/>
      <c r="G204" s="993"/>
      <c r="H204" s="993"/>
      <c r="I204" s="993"/>
      <c r="J204" s="994"/>
      <c r="K204" s="139" t="s">
        <v>12</v>
      </c>
      <c r="L204" s="949">
        <v>0</v>
      </c>
      <c r="M204" s="950"/>
      <c r="N204" s="161" t="s">
        <v>12</v>
      </c>
      <c r="O204" s="949">
        <v>0</v>
      </c>
      <c r="P204" s="950"/>
      <c r="Q204" s="139" t="s">
        <v>12</v>
      </c>
      <c r="R204" s="951">
        <f t="shared" si="11"/>
        <v>0</v>
      </c>
      <c r="S204" s="951"/>
    </row>
    <row r="205" spans="1:19" s="8" customFormat="1" ht="18" customHeight="1">
      <c r="A205" s="389">
        <v>21203</v>
      </c>
      <c r="B205" s="992" t="s">
        <v>1085</v>
      </c>
      <c r="C205" s="992"/>
      <c r="D205" s="993" t="s">
        <v>207</v>
      </c>
      <c r="E205" s="993"/>
      <c r="F205" s="993"/>
      <c r="G205" s="993"/>
      <c r="H205" s="993"/>
      <c r="I205" s="993"/>
      <c r="J205" s="994"/>
      <c r="K205" s="139" t="s">
        <v>12</v>
      </c>
      <c r="L205" s="949">
        <v>0</v>
      </c>
      <c r="M205" s="950"/>
      <c r="N205" s="161" t="s">
        <v>12</v>
      </c>
      <c r="O205" s="949">
        <v>0</v>
      </c>
      <c r="P205" s="950"/>
      <c r="Q205" s="139" t="s">
        <v>12</v>
      </c>
      <c r="R205" s="951">
        <f t="shared" si="11"/>
        <v>0</v>
      </c>
      <c r="S205" s="951"/>
    </row>
    <row r="206" spans="1:19" s="8" customFormat="1" ht="18" customHeight="1">
      <c r="A206" s="389">
        <v>21204</v>
      </c>
      <c r="B206" s="992" t="s">
        <v>1086</v>
      </c>
      <c r="C206" s="992"/>
      <c r="D206" s="993" t="s">
        <v>208</v>
      </c>
      <c r="E206" s="993"/>
      <c r="F206" s="993"/>
      <c r="G206" s="993"/>
      <c r="H206" s="993"/>
      <c r="I206" s="993"/>
      <c r="J206" s="994"/>
      <c r="K206" s="139" t="s">
        <v>12</v>
      </c>
      <c r="L206" s="949">
        <v>0</v>
      </c>
      <c r="M206" s="950"/>
      <c r="N206" s="139" t="s">
        <v>12</v>
      </c>
      <c r="O206" s="949">
        <v>0</v>
      </c>
      <c r="P206" s="950"/>
      <c r="Q206" s="139" t="s">
        <v>12</v>
      </c>
      <c r="R206" s="951">
        <f t="shared" si="11"/>
        <v>0</v>
      </c>
      <c r="S206" s="951"/>
    </row>
    <row r="207" spans="1:19" s="8" customFormat="1" ht="18" customHeight="1">
      <c r="A207" s="389">
        <v>21205</v>
      </c>
      <c r="B207" s="992" t="s">
        <v>1087</v>
      </c>
      <c r="C207" s="992"/>
      <c r="D207" s="993" t="s">
        <v>209</v>
      </c>
      <c r="E207" s="993"/>
      <c r="F207" s="993"/>
      <c r="G207" s="993"/>
      <c r="H207" s="993"/>
      <c r="I207" s="993"/>
      <c r="J207" s="994"/>
      <c r="K207" s="139" t="s">
        <v>12</v>
      </c>
      <c r="L207" s="949">
        <v>0</v>
      </c>
      <c r="M207" s="950"/>
      <c r="N207" s="139" t="s">
        <v>12</v>
      </c>
      <c r="O207" s="949">
        <v>0</v>
      </c>
      <c r="P207" s="950"/>
      <c r="Q207" s="139" t="s">
        <v>12</v>
      </c>
      <c r="R207" s="951">
        <f t="shared" si="11"/>
        <v>0</v>
      </c>
      <c r="S207" s="951"/>
    </row>
    <row r="208" spans="1:19" s="8" customFormat="1" ht="20.25" customHeight="1">
      <c r="A208" s="389">
        <v>21206</v>
      </c>
      <c r="B208" s="984" t="s">
        <v>1088</v>
      </c>
      <c r="C208" s="984"/>
      <c r="D208" s="984" t="s">
        <v>210</v>
      </c>
      <c r="E208" s="984"/>
      <c r="F208" s="984"/>
      <c r="G208" s="984"/>
      <c r="H208" s="984"/>
      <c r="I208" s="984"/>
      <c r="J208" s="996"/>
      <c r="K208" s="139" t="s">
        <v>12</v>
      </c>
      <c r="L208" s="949">
        <v>0</v>
      </c>
      <c r="M208" s="950"/>
      <c r="N208" s="139" t="s">
        <v>12</v>
      </c>
      <c r="O208" s="949">
        <v>0</v>
      </c>
      <c r="P208" s="950"/>
      <c r="Q208" s="139" t="s">
        <v>12</v>
      </c>
      <c r="R208" s="951">
        <f t="shared" si="11"/>
        <v>0</v>
      </c>
      <c r="S208" s="951"/>
    </row>
    <row r="209" spans="1:19" s="8" customFormat="1" ht="18" customHeight="1">
      <c r="A209" s="389">
        <v>21207</v>
      </c>
      <c r="B209" s="992" t="s">
        <v>1089</v>
      </c>
      <c r="C209" s="992"/>
      <c r="D209" s="993" t="s">
        <v>211</v>
      </c>
      <c r="E209" s="993"/>
      <c r="F209" s="993"/>
      <c r="G209" s="993"/>
      <c r="H209" s="993"/>
      <c r="I209" s="993"/>
      <c r="J209" s="994"/>
      <c r="K209" s="139" t="s">
        <v>12</v>
      </c>
      <c r="L209" s="949">
        <v>0</v>
      </c>
      <c r="M209" s="950"/>
      <c r="N209" s="139" t="s">
        <v>12</v>
      </c>
      <c r="O209" s="949">
        <v>0</v>
      </c>
      <c r="P209" s="950"/>
      <c r="Q209" s="139" t="s">
        <v>12</v>
      </c>
      <c r="R209" s="951">
        <f t="shared" si="11"/>
        <v>0</v>
      </c>
      <c r="S209" s="951"/>
    </row>
    <row r="210" spans="1:19" s="8" customFormat="1" ht="18" customHeight="1">
      <c r="A210" s="395">
        <v>21208</v>
      </c>
      <c r="B210" s="903" t="s">
        <v>897</v>
      </c>
      <c r="C210" s="903"/>
      <c r="D210" s="903" t="s">
        <v>411</v>
      </c>
      <c r="E210" s="903"/>
      <c r="F210" s="903"/>
      <c r="G210" s="903"/>
      <c r="H210" s="903"/>
      <c r="I210" s="903"/>
      <c r="J210" s="915"/>
      <c r="K210" s="916" t="s">
        <v>12</v>
      </c>
      <c r="L210" s="944">
        <v>0</v>
      </c>
      <c r="M210" s="945"/>
      <c r="N210" s="922" t="s">
        <v>12</v>
      </c>
      <c r="O210" s="944">
        <v>0</v>
      </c>
      <c r="P210" s="945"/>
      <c r="Q210" s="922" t="s">
        <v>12</v>
      </c>
      <c r="R210" s="947">
        <f t="shared" si="11"/>
        <v>0</v>
      </c>
      <c r="S210" s="947"/>
    </row>
    <row r="211" spans="1:19" s="8" customFormat="1" ht="15.95" customHeight="1" thickBot="1">
      <c r="A211" s="396"/>
      <c r="B211" s="913"/>
      <c r="C211" s="913"/>
      <c r="D211" s="913"/>
      <c r="E211" s="913"/>
      <c r="F211" s="913"/>
      <c r="G211" s="913"/>
      <c r="H211" s="913"/>
      <c r="I211" s="913"/>
      <c r="J211" s="914"/>
      <c r="K211" s="917"/>
      <c r="L211" s="941"/>
      <c r="M211" s="946"/>
      <c r="N211" s="923"/>
      <c r="O211" s="941"/>
      <c r="P211" s="946"/>
      <c r="Q211" s="923"/>
      <c r="R211" s="948"/>
      <c r="S211" s="948"/>
    </row>
    <row r="212" spans="1:19" s="8" customFormat="1" ht="18" customHeight="1" thickTop="1">
      <c r="A212" s="875" t="s">
        <v>406</v>
      </c>
      <c r="B212" s="875"/>
      <c r="C212" s="875"/>
      <c r="D212" s="875"/>
      <c r="E212" s="875"/>
      <c r="F212" s="875"/>
      <c r="G212" s="875"/>
      <c r="H212" s="875"/>
      <c r="I212" s="875"/>
      <c r="J212" s="876"/>
      <c r="K212" s="149" t="s">
        <v>12</v>
      </c>
      <c r="L212" s="1063">
        <f>SUM(L203:M211)</f>
        <v>0</v>
      </c>
      <c r="M212" s="1064"/>
      <c r="N212" s="179" t="s">
        <v>12</v>
      </c>
      <c r="O212" s="1063">
        <f>SUM(O203:P211)</f>
        <v>0</v>
      </c>
      <c r="P212" s="1064"/>
      <c r="Q212" s="144" t="s">
        <v>12</v>
      </c>
      <c r="R212" s="931">
        <f>SUM(R203:S211)</f>
        <v>0</v>
      </c>
      <c r="S212" s="931"/>
    </row>
    <row r="213" spans="1:19" s="22" customFormat="1" ht="18.75" customHeight="1">
      <c r="A213" s="390">
        <v>21300</v>
      </c>
      <c r="B213" s="1065" t="s">
        <v>950</v>
      </c>
      <c r="C213" s="1065"/>
      <c r="D213" s="1065" t="s">
        <v>97</v>
      </c>
      <c r="E213" s="1065"/>
      <c r="F213" s="1065"/>
      <c r="G213" s="1065"/>
      <c r="H213" s="1065"/>
      <c r="I213" s="1065"/>
      <c r="J213" s="1066"/>
      <c r="K213" s="158"/>
      <c r="L213" s="1067"/>
      <c r="M213" s="1068"/>
      <c r="N213" s="159"/>
      <c r="O213" s="1067"/>
      <c r="P213" s="1068"/>
      <c r="Q213" s="159"/>
      <c r="R213" s="1067"/>
      <c r="S213" s="1067"/>
    </row>
    <row r="214" spans="1:19" s="8" customFormat="1" ht="26.25" customHeight="1">
      <c r="A214" s="389">
        <v>21301</v>
      </c>
      <c r="B214" s="984" t="s">
        <v>1090</v>
      </c>
      <c r="C214" s="984"/>
      <c r="D214" s="984" t="s">
        <v>212</v>
      </c>
      <c r="E214" s="984"/>
      <c r="F214" s="984"/>
      <c r="G214" s="984"/>
      <c r="H214" s="984"/>
      <c r="I214" s="984"/>
      <c r="J214" s="996"/>
      <c r="K214" s="160" t="s">
        <v>12</v>
      </c>
      <c r="L214" s="949">
        <v>0</v>
      </c>
      <c r="M214" s="950"/>
      <c r="N214" s="139" t="s">
        <v>12</v>
      </c>
      <c r="O214" s="949">
        <v>0</v>
      </c>
      <c r="P214" s="950"/>
      <c r="Q214" s="139" t="s">
        <v>12</v>
      </c>
      <c r="R214" s="951">
        <f>L214+O214</f>
        <v>0</v>
      </c>
      <c r="S214" s="951"/>
    </row>
    <row r="215" spans="1:19" s="8" customFormat="1" ht="26.25" customHeight="1">
      <c r="A215" s="396">
        <v>21302</v>
      </c>
      <c r="B215" s="898" t="s">
        <v>1091</v>
      </c>
      <c r="C215" s="898"/>
      <c r="D215" s="898" t="s">
        <v>1092</v>
      </c>
      <c r="E215" s="898"/>
      <c r="F215" s="898"/>
      <c r="G215" s="1014" t="s">
        <v>893</v>
      </c>
      <c r="H215" s="1014"/>
      <c r="I215" s="140">
        <v>0</v>
      </c>
      <c r="J215" s="141" t="s">
        <v>3</v>
      </c>
      <c r="K215" s="139" t="s">
        <v>12</v>
      </c>
      <c r="L215" s="949">
        <v>0</v>
      </c>
      <c r="M215" s="950"/>
      <c r="N215" s="139" t="s">
        <v>12</v>
      </c>
      <c r="O215" s="949">
        <v>0</v>
      </c>
      <c r="P215" s="950"/>
      <c r="Q215" s="139" t="s">
        <v>12</v>
      </c>
      <c r="R215" s="951">
        <f>L215+O215</f>
        <v>0</v>
      </c>
      <c r="S215" s="951"/>
    </row>
    <row r="216" spans="1:19" s="8" customFormat="1" ht="18" customHeight="1">
      <c r="A216" s="396">
        <v>21303</v>
      </c>
      <c r="B216" s="992" t="s">
        <v>1093</v>
      </c>
      <c r="C216" s="992"/>
      <c r="D216" s="993" t="s">
        <v>213</v>
      </c>
      <c r="E216" s="993"/>
      <c r="F216" s="993"/>
      <c r="G216" s="993"/>
      <c r="H216" s="993"/>
      <c r="I216" s="993"/>
      <c r="J216" s="994"/>
      <c r="K216" s="139" t="s">
        <v>12</v>
      </c>
      <c r="L216" s="949">
        <v>0</v>
      </c>
      <c r="M216" s="950"/>
      <c r="N216" s="139" t="s">
        <v>12</v>
      </c>
      <c r="O216" s="949">
        <v>0</v>
      </c>
      <c r="P216" s="950"/>
      <c r="Q216" s="139" t="s">
        <v>12</v>
      </c>
      <c r="R216" s="951">
        <f>L216+O216</f>
        <v>0</v>
      </c>
      <c r="S216" s="951"/>
    </row>
    <row r="217" spans="1:19" s="8" customFormat="1" ht="18" customHeight="1">
      <c r="A217" s="395">
        <v>21304</v>
      </c>
      <c r="B217" s="903" t="s">
        <v>897</v>
      </c>
      <c r="C217" s="903"/>
      <c r="D217" s="903" t="s">
        <v>51</v>
      </c>
      <c r="E217" s="903"/>
      <c r="F217" s="903"/>
      <c r="G217" s="903"/>
      <c r="H217" s="903"/>
      <c r="I217" s="903"/>
      <c r="J217" s="915"/>
      <c r="K217" s="916" t="s">
        <v>12</v>
      </c>
      <c r="L217" s="944">
        <v>0</v>
      </c>
      <c r="M217" s="945"/>
      <c r="N217" s="922" t="s">
        <v>12</v>
      </c>
      <c r="O217" s="944">
        <v>0</v>
      </c>
      <c r="P217" s="945"/>
      <c r="Q217" s="922" t="s">
        <v>12</v>
      </c>
      <c r="R217" s="947">
        <f>L217+O217</f>
        <v>0</v>
      </c>
      <c r="S217" s="947"/>
    </row>
    <row r="218" spans="1:19" s="8" customFormat="1" ht="15.95" customHeight="1" thickBot="1">
      <c r="A218" s="396"/>
      <c r="B218" s="913"/>
      <c r="C218" s="913"/>
      <c r="D218" s="913"/>
      <c r="E218" s="913"/>
      <c r="F218" s="913"/>
      <c r="G218" s="913"/>
      <c r="H218" s="913"/>
      <c r="I218" s="913"/>
      <c r="J218" s="914"/>
      <c r="K218" s="917"/>
      <c r="L218" s="941"/>
      <c r="M218" s="946"/>
      <c r="N218" s="923"/>
      <c r="O218" s="941"/>
      <c r="P218" s="946"/>
      <c r="Q218" s="923"/>
      <c r="R218" s="948"/>
      <c r="S218" s="948"/>
    </row>
    <row r="219" spans="1:19" s="8" customFormat="1" ht="18.75" customHeight="1" thickTop="1">
      <c r="A219" s="875" t="s">
        <v>898</v>
      </c>
      <c r="B219" s="875"/>
      <c r="C219" s="875"/>
      <c r="D219" s="875"/>
      <c r="E219" s="875"/>
      <c r="F219" s="875"/>
      <c r="G219" s="875"/>
      <c r="H219" s="875"/>
      <c r="I219" s="875"/>
      <c r="J219" s="876"/>
      <c r="K219" s="177" t="s">
        <v>12</v>
      </c>
      <c r="L219" s="931">
        <f>SUM(L214:M218)</f>
        <v>0</v>
      </c>
      <c r="M219" s="932"/>
      <c r="N219" s="144" t="s">
        <v>12</v>
      </c>
      <c r="O219" s="931">
        <f>SUM(O214:P218)</f>
        <v>0</v>
      </c>
      <c r="P219" s="932"/>
      <c r="Q219" s="144" t="s">
        <v>12</v>
      </c>
      <c r="R219" s="931">
        <f>SUM(R214:S218)</f>
        <v>0</v>
      </c>
      <c r="S219" s="931"/>
    </row>
    <row r="220" spans="1:19" s="8" customFormat="1" ht="29.25" customHeight="1">
      <c r="A220" s="397">
        <v>21400</v>
      </c>
      <c r="B220" s="977" t="s">
        <v>951</v>
      </c>
      <c r="C220" s="935"/>
      <c r="D220" s="935" t="s">
        <v>98</v>
      </c>
      <c r="E220" s="935"/>
      <c r="F220" s="935"/>
      <c r="G220" s="935"/>
      <c r="H220" s="935"/>
      <c r="I220" s="935"/>
      <c r="J220" s="974"/>
      <c r="K220" s="1082"/>
      <c r="L220" s="1075"/>
      <c r="M220" s="1076"/>
      <c r="N220" s="1074"/>
      <c r="O220" s="1075"/>
      <c r="P220" s="1076"/>
      <c r="Q220" s="1074"/>
      <c r="R220" s="1075"/>
      <c r="S220" s="1075"/>
    </row>
    <row r="221" spans="1:19" s="8" customFormat="1" ht="26.25" customHeight="1">
      <c r="A221" s="396">
        <v>21401</v>
      </c>
      <c r="B221" s="980" t="s">
        <v>1094</v>
      </c>
      <c r="C221" s="874"/>
      <c r="D221" s="898" t="s">
        <v>1095</v>
      </c>
      <c r="E221" s="898"/>
      <c r="F221" s="874"/>
      <c r="G221" s="1014" t="s">
        <v>893</v>
      </c>
      <c r="H221" s="1014"/>
      <c r="I221" s="140">
        <v>0</v>
      </c>
      <c r="J221" s="141" t="s">
        <v>3</v>
      </c>
      <c r="K221" s="139" t="s">
        <v>12</v>
      </c>
      <c r="L221" s="900">
        <v>0</v>
      </c>
      <c r="M221" s="901"/>
      <c r="N221" s="161" t="s">
        <v>12</v>
      </c>
      <c r="O221" s="900">
        <v>0</v>
      </c>
      <c r="P221" s="901"/>
      <c r="Q221" s="139" t="s">
        <v>12</v>
      </c>
      <c r="R221" s="902">
        <f t="shared" ref="R221:R229" si="12">L221+O221</f>
        <v>0</v>
      </c>
      <c r="S221" s="902"/>
    </row>
    <row r="222" spans="1:19" s="8" customFormat="1" ht="26.25" customHeight="1">
      <c r="A222" s="389">
        <v>21402</v>
      </c>
      <c r="B222" s="984" t="s">
        <v>1096</v>
      </c>
      <c r="C222" s="984"/>
      <c r="D222" s="984" t="s">
        <v>214</v>
      </c>
      <c r="E222" s="984"/>
      <c r="F222" s="984"/>
      <c r="G222" s="984"/>
      <c r="H222" s="984"/>
      <c r="I222" s="984"/>
      <c r="J222" s="996"/>
      <c r="K222" s="139" t="s">
        <v>12</v>
      </c>
      <c r="L222" s="900">
        <v>0</v>
      </c>
      <c r="M222" s="901"/>
      <c r="N222" s="139" t="s">
        <v>12</v>
      </c>
      <c r="O222" s="900">
        <v>0</v>
      </c>
      <c r="P222" s="901"/>
      <c r="Q222" s="139" t="s">
        <v>12</v>
      </c>
      <c r="R222" s="902">
        <f t="shared" si="12"/>
        <v>0</v>
      </c>
      <c r="S222" s="902"/>
    </row>
    <row r="223" spans="1:19" s="8" customFormat="1" ht="18" customHeight="1">
      <c r="A223" s="389">
        <v>21403</v>
      </c>
      <c r="B223" s="992" t="s">
        <v>1097</v>
      </c>
      <c r="C223" s="992"/>
      <c r="D223" s="993" t="s">
        <v>215</v>
      </c>
      <c r="E223" s="993"/>
      <c r="F223" s="993"/>
      <c r="G223" s="993"/>
      <c r="H223" s="993"/>
      <c r="I223" s="993"/>
      <c r="J223" s="994"/>
      <c r="K223" s="139" t="s">
        <v>12</v>
      </c>
      <c r="L223" s="900">
        <v>0</v>
      </c>
      <c r="M223" s="901"/>
      <c r="N223" s="139" t="s">
        <v>12</v>
      </c>
      <c r="O223" s="900">
        <v>0</v>
      </c>
      <c r="P223" s="901"/>
      <c r="Q223" s="139" t="s">
        <v>12</v>
      </c>
      <c r="R223" s="902">
        <f t="shared" si="12"/>
        <v>0</v>
      </c>
      <c r="S223" s="902"/>
    </row>
    <row r="224" spans="1:19" s="8" customFormat="1" ht="18" customHeight="1">
      <c r="A224" s="389">
        <v>21404</v>
      </c>
      <c r="B224" s="992" t="s">
        <v>1098</v>
      </c>
      <c r="C224" s="992"/>
      <c r="D224" s="993" t="s">
        <v>216</v>
      </c>
      <c r="E224" s="993"/>
      <c r="F224" s="993"/>
      <c r="G224" s="993"/>
      <c r="H224" s="993"/>
      <c r="I224" s="993"/>
      <c r="J224" s="994"/>
      <c r="K224" s="139" t="s">
        <v>12</v>
      </c>
      <c r="L224" s="900">
        <v>0</v>
      </c>
      <c r="M224" s="901"/>
      <c r="N224" s="139" t="s">
        <v>12</v>
      </c>
      <c r="O224" s="900">
        <v>0</v>
      </c>
      <c r="P224" s="901"/>
      <c r="Q224" s="139" t="s">
        <v>12</v>
      </c>
      <c r="R224" s="902">
        <f t="shared" si="12"/>
        <v>0</v>
      </c>
      <c r="S224" s="902"/>
    </row>
    <row r="225" spans="1:19" s="8" customFormat="1" ht="18" customHeight="1">
      <c r="A225" s="389">
        <v>21405</v>
      </c>
      <c r="B225" s="992" t="s">
        <v>1099</v>
      </c>
      <c r="C225" s="992"/>
      <c r="D225" s="993" t="s">
        <v>217</v>
      </c>
      <c r="E225" s="993"/>
      <c r="F225" s="993"/>
      <c r="G225" s="993"/>
      <c r="H225" s="993"/>
      <c r="I225" s="993"/>
      <c r="J225" s="994"/>
      <c r="K225" s="139" t="s">
        <v>12</v>
      </c>
      <c r="L225" s="900">
        <v>0</v>
      </c>
      <c r="M225" s="901"/>
      <c r="N225" s="161" t="s">
        <v>12</v>
      </c>
      <c r="O225" s="900">
        <v>0</v>
      </c>
      <c r="P225" s="901"/>
      <c r="Q225" s="139" t="s">
        <v>12</v>
      </c>
      <c r="R225" s="902">
        <f t="shared" si="12"/>
        <v>0</v>
      </c>
      <c r="S225" s="902"/>
    </row>
    <row r="226" spans="1:19" s="8" customFormat="1" ht="18" customHeight="1">
      <c r="A226" s="389">
        <v>21406</v>
      </c>
      <c r="B226" s="992" t="s">
        <v>1100</v>
      </c>
      <c r="C226" s="992"/>
      <c r="D226" s="993" t="s">
        <v>218</v>
      </c>
      <c r="E226" s="993"/>
      <c r="F226" s="993"/>
      <c r="G226" s="993"/>
      <c r="H226" s="993"/>
      <c r="I226" s="993"/>
      <c r="J226" s="994"/>
      <c r="K226" s="139" t="s">
        <v>12</v>
      </c>
      <c r="L226" s="900">
        <v>0</v>
      </c>
      <c r="M226" s="901"/>
      <c r="N226" s="139" t="s">
        <v>12</v>
      </c>
      <c r="O226" s="900">
        <v>0</v>
      </c>
      <c r="P226" s="901"/>
      <c r="Q226" s="139" t="s">
        <v>12</v>
      </c>
      <c r="R226" s="902">
        <f t="shared" si="12"/>
        <v>0</v>
      </c>
      <c r="S226" s="902"/>
    </row>
    <row r="227" spans="1:19" s="8" customFormat="1" ht="18" customHeight="1">
      <c r="A227" s="389">
        <v>21407</v>
      </c>
      <c r="B227" s="992" t="s">
        <v>1101</v>
      </c>
      <c r="C227" s="992"/>
      <c r="D227" s="993" t="s">
        <v>219</v>
      </c>
      <c r="E227" s="993"/>
      <c r="F227" s="993"/>
      <c r="G227" s="993"/>
      <c r="H227" s="993"/>
      <c r="I227" s="993"/>
      <c r="J227" s="994"/>
      <c r="K227" s="139" t="s">
        <v>12</v>
      </c>
      <c r="L227" s="900">
        <v>0</v>
      </c>
      <c r="M227" s="901"/>
      <c r="N227" s="139" t="s">
        <v>12</v>
      </c>
      <c r="O227" s="900">
        <v>0</v>
      </c>
      <c r="P227" s="901"/>
      <c r="Q227" s="139" t="s">
        <v>12</v>
      </c>
      <c r="R227" s="902">
        <f t="shared" si="12"/>
        <v>0</v>
      </c>
      <c r="S227" s="902"/>
    </row>
    <row r="228" spans="1:19" s="8" customFormat="1" ht="18" customHeight="1">
      <c r="A228" s="389">
        <v>21408</v>
      </c>
      <c r="B228" s="992" t="s">
        <v>1089</v>
      </c>
      <c r="C228" s="992"/>
      <c r="D228" s="993" t="s">
        <v>220</v>
      </c>
      <c r="E228" s="993"/>
      <c r="F228" s="993"/>
      <c r="G228" s="993"/>
      <c r="H228" s="993"/>
      <c r="I228" s="993"/>
      <c r="J228" s="994"/>
      <c r="K228" s="139" t="s">
        <v>12</v>
      </c>
      <c r="L228" s="900">
        <v>0</v>
      </c>
      <c r="M228" s="901"/>
      <c r="N228" s="139" t="s">
        <v>12</v>
      </c>
      <c r="O228" s="900">
        <v>0</v>
      </c>
      <c r="P228" s="901"/>
      <c r="Q228" s="139" t="s">
        <v>12</v>
      </c>
      <c r="R228" s="902">
        <f t="shared" si="12"/>
        <v>0</v>
      </c>
      <c r="S228" s="902"/>
    </row>
    <row r="229" spans="1:19" s="8" customFormat="1" ht="18" customHeight="1">
      <c r="A229" s="395">
        <v>21409</v>
      </c>
      <c r="B229" s="903" t="s">
        <v>897</v>
      </c>
      <c r="C229" s="903"/>
      <c r="D229" s="903" t="s">
        <v>51</v>
      </c>
      <c r="E229" s="903"/>
      <c r="F229" s="903"/>
      <c r="G229" s="903"/>
      <c r="H229" s="903"/>
      <c r="I229" s="903"/>
      <c r="J229" s="915"/>
      <c r="K229" s="916" t="s">
        <v>12</v>
      </c>
      <c r="L229" s="918">
        <v>0</v>
      </c>
      <c r="M229" s="919"/>
      <c r="N229" s="922" t="s">
        <v>12</v>
      </c>
      <c r="O229" s="918">
        <v>0</v>
      </c>
      <c r="P229" s="919"/>
      <c r="Q229" s="922" t="s">
        <v>12</v>
      </c>
      <c r="R229" s="924">
        <f t="shared" si="12"/>
        <v>0</v>
      </c>
      <c r="S229" s="924"/>
    </row>
    <row r="230" spans="1:19" s="8" customFormat="1" ht="15.95" customHeight="1" thickBot="1">
      <c r="A230" s="396"/>
      <c r="B230" s="913"/>
      <c r="C230" s="913"/>
      <c r="D230" s="913"/>
      <c r="E230" s="913"/>
      <c r="F230" s="913"/>
      <c r="G230" s="913"/>
      <c r="H230" s="913"/>
      <c r="I230" s="913"/>
      <c r="J230" s="914"/>
      <c r="K230" s="917"/>
      <c r="L230" s="920"/>
      <c r="M230" s="921"/>
      <c r="N230" s="923"/>
      <c r="O230" s="920"/>
      <c r="P230" s="921"/>
      <c r="Q230" s="923"/>
      <c r="R230" s="925"/>
      <c r="S230" s="925"/>
    </row>
    <row r="231" spans="1:19" s="8" customFormat="1" ht="18" customHeight="1" thickTop="1">
      <c r="A231" s="875" t="s">
        <v>898</v>
      </c>
      <c r="B231" s="875"/>
      <c r="C231" s="875"/>
      <c r="D231" s="875"/>
      <c r="E231" s="875"/>
      <c r="F231" s="875"/>
      <c r="G231" s="875"/>
      <c r="H231" s="875"/>
      <c r="I231" s="875"/>
      <c r="J231" s="876"/>
      <c r="K231" s="177" t="s">
        <v>12</v>
      </c>
      <c r="L231" s="879">
        <f>SUM(L221:M230)</f>
        <v>0</v>
      </c>
      <c r="M231" s="880"/>
      <c r="N231" s="144" t="s">
        <v>12</v>
      </c>
      <c r="O231" s="879">
        <f>SUM(O221:P230)</f>
        <v>0</v>
      </c>
      <c r="P231" s="880"/>
      <c r="Q231" s="144" t="s">
        <v>12</v>
      </c>
      <c r="R231" s="879">
        <f>SUM(R221:S230)</f>
        <v>0</v>
      </c>
      <c r="S231" s="879"/>
    </row>
    <row r="232" spans="1:19" s="8" customFormat="1" ht="29.25" customHeight="1">
      <c r="A232" s="180">
        <v>21500</v>
      </c>
      <c r="B232" s="935" t="s">
        <v>952</v>
      </c>
      <c r="C232" s="881"/>
      <c r="D232" s="935" t="s">
        <v>99</v>
      </c>
      <c r="E232" s="935"/>
      <c r="F232" s="881"/>
      <c r="G232" s="881"/>
      <c r="H232" s="881"/>
      <c r="I232" s="881"/>
      <c r="J232" s="882"/>
      <c r="K232" s="145"/>
      <c r="L232" s="926"/>
      <c r="M232" s="927"/>
      <c r="N232" s="146"/>
      <c r="O232" s="926"/>
      <c r="P232" s="927"/>
      <c r="Q232" s="181"/>
      <c r="R232" s="1077"/>
      <c r="S232" s="1077"/>
    </row>
    <row r="233" spans="1:19" s="8" customFormat="1" ht="18" customHeight="1">
      <c r="A233" s="389">
        <v>21501</v>
      </c>
      <c r="B233" s="874" t="s">
        <v>1102</v>
      </c>
      <c r="C233" s="874"/>
      <c r="D233" s="874" t="s">
        <v>221</v>
      </c>
      <c r="E233" s="874"/>
      <c r="F233" s="874"/>
      <c r="G233" s="1014" t="s">
        <v>893</v>
      </c>
      <c r="H233" s="1014"/>
      <c r="I233" s="140">
        <v>0</v>
      </c>
      <c r="J233" s="141" t="s">
        <v>3</v>
      </c>
      <c r="K233" s="160" t="s">
        <v>12</v>
      </c>
      <c r="L233" s="900">
        <v>0</v>
      </c>
      <c r="M233" s="901"/>
      <c r="N233" s="139" t="s">
        <v>12</v>
      </c>
      <c r="O233" s="900">
        <v>0</v>
      </c>
      <c r="P233" s="901"/>
      <c r="Q233" s="139" t="s">
        <v>12</v>
      </c>
      <c r="R233" s="902">
        <f t="shared" ref="R233:R238" si="13">L233+O233</f>
        <v>0</v>
      </c>
      <c r="S233" s="902"/>
    </row>
    <row r="234" spans="1:19" s="8" customFormat="1" ht="18.75" customHeight="1">
      <c r="A234" s="389">
        <v>21502</v>
      </c>
      <c r="B234" s="898" t="s">
        <v>1103</v>
      </c>
      <c r="C234" s="898"/>
      <c r="D234" s="898" t="s">
        <v>1104</v>
      </c>
      <c r="E234" s="898"/>
      <c r="F234" s="898"/>
      <c r="G234" s="898"/>
      <c r="H234" s="898"/>
      <c r="I234" s="898"/>
      <c r="J234" s="899"/>
      <c r="K234" s="160" t="s">
        <v>12</v>
      </c>
      <c r="L234" s="900">
        <v>0</v>
      </c>
      <c r="M234" s="901"/>
      <c r="N234" s="139" t="s">
        <v>12</v>
      </c>
      <c r="O234" s="900">
        <v>0</v>
      </c>
      <c r="P234" s="901"/>
      <c r="Q234" s="139" t="s">
        <v>12</v>
      </c>
      <c r="R234" s="902">
        <f t="shared" si="13"/>
        <v>0</v>
      </c>
      <c r="S234" s="902"/>
    </row>
    <row r="235" spans="1:19" s="8" customFormat="1" ht="18" customHeight="1">
      <c r="A235" s="389">
        <v>21503</v>
      </c>
      <c r="B235" s="874" t="s">
        <v>1105</v>
      </c>
      <c r="C235" s="874"/>
      <c r="D235" s="874" t="s">
        <v>222</v>
      </c>
      <c r="E235" s="874"/>
      <c r="F235" s="874"/>
      <c r="G235" s="1014" t="s">
        <v>893</v>
      </c>
      <c r="H235" s="1014"/>
      <c r="I235" s="140">
        <v>0</v>
      </c>
      <c r="J235" s="386" t="s">
        <v>3</v>
      </c>
      <c r="K235" s="160" t="s">
        <v>12</v>
      </c>
      <c r="L235" s="900">
        <v>0</v>
      </c>
      <c r="M235" s="901"/>
      <c r="N235" s="139" t="s">
        <v>12</v>
      </c>
      <c r="O235" s="900">
        <v>0</v>
      </c>
      <c r="P235" s="901"/>
      <c r="Q235" s="139" t="s">
        <v>12</v>
      </c>
      <c r="R235" s="902">
        <f t="shared" si="13"/>
        <v>0</v>
      </c>
      <c r="S235" s="902"/>
    </row>
    <row r="236" spans="1:19" s="8" customFormat="1" ht="25.5" customHeight="1">
      <c r="A236" s="389">
        <v>21504</v>
      </c>
      <c r="B236" s="874" t="s">
        <v>1106</v>
      </c>
      <c r="C236" s="874"/>
      <c r="D236" s="898" t="s">
        <v>223</v>
      </c>
      <c r="E236" s="898"/>
      <c r="F236" s="874"/>
      <c r="G236" s="1014" t="s">
        <v>893</v>
      </c>
      <c r="H236" s="1014"/>
      <c r="I236" s="140">
        <v>0</v>
      </c>
      <c r="J236" s="141" t="s">
        <v>3</v>
      </c>
      <c r="K236" s="160" t="s">
        <v>12</v>
      </c>
      <c r="L236" s="900">
        <v>0</v>
      </c>
      <c r="M236" s="901"/>
      <c r="N236" s="139" t="s">
        <v>12</v>
      </c>
      <c r="O236" s="900">
        <v>0</v>
      </c>
      <c r="P236" s="901"/>
      <c r="Q236" s="139" t="s">
        <v>12</v>
      </c>
      <c r="R236" s="902">
        <f t="shared" si="13"/>
        <v>0</v>
      </c>
      <c r="S236" s="902"/>
    </row>
    <row r="237" spans="1:19" s="8" customFormat="1" ht="25.5" customHeight="1">
      <c r="A237" s="389">
        <v>21505</v>
      </c>
      <c r="B237" s="874" t="s">
        <v>1107</v>
      </c>
      <c r="C237" s="874"/>
      <c r="D237" s="898" t="s">
        <v>393</v>
      </c>
      <c r="E237" s="898"/>
      <c r="F237" s="898"/>
      <c r="G237" s="898"/>
      <c r="H237" s="898"/>
      <c r="I237" s="898"/>
      <c r="J237" s="899"/>
      <c r="K237" s="160" t="s">
        <v>12</v>
      </c>
      <c r="L237" s="900">
        <v>0</v>
      </c>
      <c r="M237" s="901"/>
      <c r="N237" s="139" t="s">
        <v>12</v>
      </c>
      <c r="O237" s="900">
        <v>0</v>
      </c>
      <c r="P237" s="901"/>
      <c r="Q237" s="139" t="s">
        <v>12</v>
      </c>
      <c r="R237" s="902">
        <f t="shared" si="13"/>
        <v>0</v>
      </c>
      <c r="S237" s="902"/>
    </row>
    <row r="238" spans="1:19" s="8" customFormat="1" ht="18" customHeight="1">
      <c r="A238" s="395">
        <v>21506</v>
      </c>
      <c r="B238" s="903" t="s">
        <v>897</v>
      </c>
      <c r="C238" s="903"/>
      <c r="D238" s="903" t="s">
        <v>51</v>
      </c>
      <c r="E238" s="903"/>
      <c r="F238" s="903"/>
      <c r="G238" s="903"/>
      <c r="H238" s="903"/>
      <c r="I238" s="903"/>
      <c r="J238" s="915"/>
      <c r="K238" s="916" t="s">
        <v>12</v>
      </c>
      <c r="L238" s="918">
        <v>0</v>
      </c>
      <c r="M238" s="919"/>
      <c r="N238" s="922" t="s">
        <v>12</v>
      </c>
      <c r="O238" s="918">
        <v>0</v>
      </c>
      <c r="P238" s="919"/>
      <c r="Q238" s="922" t="s">
        <v>12</v>
      </c>
      <c r="R238" s="924">
        <f t="shared" si="13"/>
        <v>0</v>
      </c>
      <c r="S238" s="924"/>
    </row>
    <row r="239" spans="1:19" s="8" customFormat="1" ht="15.95" customHeight="1" thickBot="1">
      <c r="A239" s="396"/>
      <c r="B239" s="913"/>
      <c r="C239" s="913"/>
      <c r="D239" s="913"/>
      <c r="E239" s="913"/>
      <c r="F239" s="913"/>
      <c r="G239" s="913"/>
      <c r="H239" s="913"/>
      <c r="I239" s="913"/>
      <c r="J239" s="914"/>
      <c r="K239" s="917"/>
      <c r="L239" s="920"/>
      <c r="M239" s="921"/>
      <c r="N239" s="923"/>
      <c r="O239" s="920"/>
      <c r="P239" s="921"/>
      <c r="Q239" s="923"/>
      <c r="R239" s="925"/>
      <c r="S239" s="925"/>
    </row>
    <row r="240" spans="1:19" s="8" customFormat="1" ht="20.25" customHeight="1" thickTop="1">
      <c r="A240" s="875" t="s">
        <v>898</v>
      </c>
      <c r="B240" s="875"/>
      <c r="C240" s="875"/>
      <c r="D240" s="875"/>
      <c r="E240" s="875"/>
      <c r="F240" s="875"/>
      <c r="G240" s="875"/>
      <c r="H240" s="875"/>
      <c r="I240" s="875"/>
      <c r="J240" s="876"/>
      <c r="K240" s="177" t="s">
        <v>12</v>
      </c>
      <c r="L240" s="879">
        <f>SUM(L233:M239)</f>
        <v>0</v>
      </c>
      <c r="M240" s="880"/>
      <c r="N240" s="178" t="s">
        <v>12</v>
      </c>
      <c r="O240" s="879">
        <f>SUM(O233:P239)</f>
        <v>0</v>
      </c>
      <c r="P240" s="880"/>
      <c r="Q240" s="144" t="s">
        <v>12</v>
      </c>
      <c r="R240" s="879">
        <f>SUM(R233:S239)</f>
        <v>0</v>
      </c>
      <c r="S240" s="879"/>
    </row>
    <row r="241" spans="1:19" s="8" customFormat="1" ht="29.25" customHeight="1">
      <c r="A241" s="397">
        <v>21600</v>
      </c>
      <c r="B241" s="935" t="s">
        <v>1108</v>
      </c>
      <c r="C241" s="935"/>
      <c r="D241" s="935" t="s">
        <v>100</v>
      </c>
      <c r="E241" s="935"/>
      <c r="F241" s="935"/>
      <c r="G241" s="935"/>
      <c r="H241" s="935"/>
      <c r="I241" s="935"/>
      <c r="J241" s="974"/>
      <c r="K241" s="164"/>
      <c r="L241" s="1028"/>
      <c r="M241" s="1029"/>
      <c r="N241" s="182"/>
      <c r="O241" s="1028"/>
      <c r="P241" s="1029"/>
      <c r="Q241" s="165"/>
      <c r="R241" s="1028"/>
      <c r="S241" s="1028"/>
    </row>
    <row r="242" spans="1:19" s="8" customFormat="1" ht="18" customHeight="1">
      <c r="A242" s="389">
        <v>21601</v>
      </c>
      <c r="B242" s="874" t="s">
        <v>1109</v>
      </c>
      <c r="C242" s="874"/>
      <c r="D242" s="940" t="s">
        <v>224</v>
      </c>
      <c r="E242" s="940"/>
      <c r="F242" s="940"/>
      <c r="G242" s="940"/>
      <c r="H242" s="940"/>
      <c r="I242" s="940"/>
      <c r="J242" s="1073"/>
      <c r="K242" s="160" t="s">
        <v>12</v>
      </c>
      <c r="L242" s="900">
        <v>0</v>
      </c>
      <c r="M242" s="901"/>
      <c r="N242" s="139" t="s">
        <v>12</v>
      </c>
      <c r="O242" s="900">
        <v>0</v>
      </c>
      <c r="P242" s="901"/>
      <c r="Q242" s="139" t="s">
        <v>12</v>
      </c>
      <c r="R242" s="902">
        <f>L242+O242</f>
        <v>0</v>
      </c>
      <c r="S242" s="902"/>
    </row>
    <row r="243" spans="1:19" s="8" customFormat="1" ht="18" customHeight="1">
      <c r="A243" s="389">
        <v>21602</v>
      </c>
      <c r="B243" s="874" t="s">
        <v>1110</v>
      </c>
      <c r="C243" s="874"/>
      <c r="D243" s="898" t="s">
        <v>225</v>
      </c>
      <c r="E243" s="898"/>
      <c r="F243" s="898"/>
      <c r="G243" s="898"/>
      <c r="H243" s="898"/>
      <c r="I243" s="898"/>
      <c r="J243" s="899"/>
      <c r="K243" s="160" t="s">
        <v>12</v>
      </c>
      <c r="L243" s="900">
        <v>0</v>
      </c>
      <c r="M243" s="901"/>
      <c r="N243" s="139" t="s">
        <v>12</v>
      </c>
      <c r="O243" s="900">
        <v>0</v>
      </c>
      <c r="P243" s="901"/>
      <c r="Q243" s="139" t="s">
        <v>12</v>
      </c>
      <c r="R243" s="902">
        <f>L243+O243</f>
        <v>0</v>
      </c>
      <c r="S243" s="902"/>
    </row>
    <row r="244" spans="1:19" s="8" customFormat="1" ht="18" customHeight="1">
      <c r="A244" s="395">
        <v>21603</v>
      </c>
      <c r="B244" s="903" t="s">
        <v>897</v>
      </c>
      <c r="C244" s="903"/>
      <c r="D244" s="903" t="s">
        <v>51</v>
      </c>
      <c r="E244" s="903"/>
      <c r="F244" s="903"/>
      <c r="G244" s="903"/>
      <c r="H244" s="903"/>
      <c r="I244" s="903"/>
      <c r="J244" s="915"/>
      <c r="K244" s="916" t="s">
        <v>12</v>
      </c>
      <c r="L244" s="918">
        <v>0</v>
      </c>
      <c r="M244" s="919"/>
      <c r="N244" s="922" t="s">
        <v>12</v>
      </c>
      <c r="O244" s="918">
        <v>0</v>
      </c>
      <c r="P244" s="919"/>
      <c r="Q244" s="922" t="s">
        <v>12</v>
      </c>
      <c r="R244" s="924">
        <f>L244+O244</f>
        <v>0</v>
      </c>
      <c r="S244" s="924"/>
    </row>
    <row r="245" spans="1:19" s="8" customFormat="1" ht="15.95" customHeight="1" thickBot="1">
      <c r="A245" s="396"/>
      <c r="B245" s="913"/>
      <c r="C245" s="913"/>
      <c r="D245" s="913"/>
      <c r="E245" s="913"/>
      <c r="F245" s="913"/>
      <c r="G245" s="913"/>
      <c r="H245" s="913"/>
      <c r="I245" s="913"/>
      <c r="J245" s="914"/>
      <c r="K245" s="917"/>
      <c r="L245" s="920"/>
      <c r="M245" s="921"/>
      <c r="N245" s="923"/>
      <c r="O245" s="920"/>
      <c r="P245" s="921"/>
      <c r="Q245" s="923"/>
      <c r="R245" s="925"/>
      <c r="S245" s="925"/>
    </row>
    <row r="246" spans="1:19" s="8" customFormat="1" ht="20.25" customHeight="1" thickTop="1">
      <c r="A246" s="875" t="s">
        <v>898</v>
      </c>
      <c r="B246" s="875"/>
      <c r="C246" s="875"/>
      <c r="D246" s="875"/>
      <c r="E246" s="875"/>
      <c r="F246" s="875"/>
      <c r="G246" s="875"/>
      <c r="H246" s="875"/>
      <c r="I246" s="875"/>
      <c r="J246" s="876"/>
      <c r="K246" s="144" t="s">
        <v>12</v>
      </c>
      <c r="L246" s="879">
        <f>SUM(L242:M245)</f>
        <v>0</v>
      </c>
      <c r="M246" s="880"/>
      <c r="N246" s="144" t="s">
        <v>12</v>
      </c>
      <c r="O246" s="879">
        <f>SUM(O242:P245)</f>
        <v>0</v>
      </c>
      <c r="P246" s="880"/>
      <c r="Q246" s="144" t="s">
        <v>12</v>
      </c>
      <c r="R246" s="879">
        <f>SUM(R242:S245)</f>
        <v>0</v>
      </c>
      <c r="S246" s="879"/>
    </row>
    <row r="247" spans="1:19" s="8" customFormat="1" ht="18.75" customHeight="1">
      <c r="A247" s="397">
        <v>21700</v>
      </c>
      <c r="B247" s="881" t="s">
        <v>953</v>
      </c>
      <c r="C247" s="881"/>
      <c r="D247" s="881" t="s">
        <v>101</v>
      </c>
      <c r="E247" s="881"/>
      <c r="F247" s="881"/>
      <c r="G247" s="881"/>
      <c r="H247" s="881"/>
      <c r="I247" s="881"/>
      <c r="J247" s="882"/>
      <c r="K247" s="1022"/>
      <c r="L247" s="1023"/>
      <c r="M247" s="1023"/>
      <c r="N247" s="1023"/>
      <c r="O247" s="1023"/>
      <c r="P247" s="1023"/>
      <c r="Q247" s="1023"/>
      <c r="R247" s="1023"/>
      <c r="S247" s="1023"/>
    </row>
    <row r="248" spans="1:19" s="8" customFormat="1" ht="17.45" customHeight="1">
      <c r="A248" s="389">
        <v>21701</v>
      </c>
      <c r="B248" s="874" t="s">
        <v>1111</v>
      </c>
      <c r="C248" s="874"/>
      <c r="D248" s="874" t="s">
        <v>226</v>
      </c>
      <c r="E248" s="874"/>
      <c r="F248" s="874"/>
      <c r="G248" s="1014" t="s">
        <v>893</v>
      </c>
      <c r="H248" s="1014"/>
      <c r="I248" s="140">
        <v>0</v>
      </c>
      <c r="J248" s="141" t="s">
        <v>3</v>
      </c>
      <c r="K248" s="160" t="s">
        <v>12</v>
      </c>
      <c r="L248" s="900">
        <v>0</v>
      </c>
      <c r="M248" s="901"/>
      <c r="N248" s="139" t="s">
        <v>12</v>
      </c>
      <c r="O248" s="900">
        <v>0</v>
      </c>
      <c r="P248" s="901"/>
      <c r="Q248" s="139" t="s">
        <v>12</v>
      </c>
      <c r="R248" s="1019">
        <f>L248+O248</f>
        <v>0</v>
      </c>
      <c r="S248" s="1019"/>
    </row>
    <row r="249" spans="1:19" s="8" customFormat="1" ht="17.45" customHeight="1">
      <c r="A249" s="389">
        <v>21702</v>
      </c>
      <c r="B249" s="874" t="s">
        <v>1112</v>
      </c>
      <c r="C249" s="874"/>
      <c r="D249" s="874" t="s">
        <v>227</v>
      </c>
      <c r="E249" s="874"/>
      <c r="F249" s="874"/>
      <c r="G249" s="874"/>
      <c r="H249" s="874"/>
      <c r="I249" s="874"/>
      <c r="J249" s="905"/>
      <c r="K249" s="148" t="s">
        <v>12</v>
      </c>
      <c r="L249" s="911">
        <v>0</v>
      </c>
      <c r="M249" s="912"/>
      <c r="N249" s="139" t="s">
        <v>12</v>
      </c>
      <c r="O249" s="911">
        <v>0</v>
      </c>
      <c r="P249" s="912"/>
      <c r="Q249" s="139" t="s">
        <v>12</v>
      </c>
      <c r="R249" s="1019">
        <f>L249+O249</f>
        <v>0</v>
      </c>
      <c r="S249" s="1019"/>
    </row>
    <row r="250" spans="1:19" s="8" customFormat="1" ht="17.45" customHeight="1">
      <c r="A250" s="389">
        <v>21703</v>
      </c>
      <c r="B250" s="992" t="s">
        <v>1056</v>
      </c>
      <c r="C250" s="992"/>
      <c r="D250" s="993" t="s">
        <v>189</v>
      </c>
      <c r="E250" s="993"/>
      <c r="F250" s="993"/>
      <c r="G250" s="993"/>
      <c r="H250" s="993"/>
      <c r="I250" s="993"/>
      <c r="J250" s="994"/>
      <c r="K250" s="160" t="s">
        <v>12</v>
      </c>
      <c r="L250" s="900">
        <v>0</v>
      </c>
      <c r="M250" s="901"/>
      <c r="N250" s="139" t="s">
        <v>12</v>
      </c>
      <c r="O250" s="900">
        <v>0</v>
      </c>
      <c r="P250" s="901"/>
      <c r="Q250" s="139" t="s">
        <v>12</v>
      </c>
      <c r="R250" s="1019">
        <f>L250+O250</f>
        <v>0</v>
      </c>
      <c r="S250" s="1019"/>
    </row>
    <row r="251" spans="1:19" s="8" customFormat="1" ht="17.45" customHeight="1">
      <c r="A251" s="157">
        <v>21704</v>
      </c>
      <c r="B251" s="903" t="s">
        <v>897</v>
      </c>
      <c r="C251" s="903"/>
      <c r="D251" s="903" t="s">
        <v>51</v>
      </c>
      <c r="E251" s="903"/>
      <c r="F251" s="903"/>
      <c r="G251" s="903"/>
      <c r="H251" s="903"/>
      <c r="I251" s="903"/>
      <c r="J251" s="915"/>
      <c r="K251" s="916" t="s">
        <v>12</v>
      </c>
      <c r="L251" s="918">
        <v>0</v>
      </c>
      <c r="M251" s="919"/>
      <c r="N251" s="922" t="s">
        <v>12</v>
      </c>
      <c r="O251" s="918">
        <v>0</v>
      </c>
      <c r="P251" s="919"/>
      <c r="Q251" s="922" t="s">
        <v>12</v>
      </c>
      <c r="R251" s="924">
        <f>L251+O251</f>
        <v>0</v>
      </c>
      <c r="S251" s="924"/>
    </row>
    <row r="252" spans="1:19" s="8" customFormat="1" ht="15.95" customHeight="1" thickBot="1">
      <c r="A252" s="396"/>
      <c r="B252" s="913"/>
      <c r="C252" s="913"/>
      <c r="D252" s="913"/>
      <c r="E252" s="913"/>
      <c r="F252" s="913"/>
      <c r="G252" s="913"/>
      <c r="H252" s="913"/>
      <c r="I252" s="913"/>
      <c r="J252" s="914"/>
      <c r="K252" s="917"/>
      <c r="L252" s="920"/>
      <c r="M252" s="921"/>
      <c r="N252" s="923"/>
      <c r="O252" s="920"/>
      <c r="P252" s="921"/>
      <c r="Q252" s="923"/>
      <c r="R252" s="925"/>
      <c r="S252" s="925"/>
    </row>
    <row r="253" spans="1:19" s="8" customFormat="1" ht="19.5" customHeight="1" thickTop="1">
      <c r="A253" s="875" t="s">
        <v>898</v>
      </c>
      <c r="B253" s="875"/>
      <c r="C253" s="875"/>
      <c r="D253" s="875"/>
      <c r="E253" s="875"/>
      <c r="F253" s="875"/>
      <c r="G253" s="875"/>
      <c r="H253" s="875"/>
      <c r="I253" s="875"/>
      <c r="J253" s="876"/>
      <c r="K253" s="144" t="s">
        <v>12</v>
      </c>
      <c r="L253" s="879">
        <f>SUM(L248:M252)</f>
        <v>0</v>
      </c>
      <c r="M253" s="880"/>
      <c r="N253" s="144" t="s">
        <v>12</v>
      </c>
      <c r="O253" s="879">
        <f>SUM(O248:P252)</f>
        <v>0</v>
      </c>
      <c r="P253" s="880"/>
      <c r="Q253" s="144" t="s">
        <v>12</v>
      </c>
      <c r="R253" s="879">
        <f>SUM(R248:S252)</f>
        <v>0</v>
      </c>
      <c r="S253" s="879"/>
    </row>
    <row r="254" spans="1:19" s="8" customFormat="1" ht="14.25" customHeight="1">
      <c r="A254" s="888" t="s">
        <v>1340</v>
      </c>
      <c r="B254" s="888"/>
      <c r="C254" s="888"/>
      <c r="D254" s="888"/>
      <c r="E254" s="888"/>
      <c r="F254" s="888"/>
      <c r="G254" s="888"/>
      <c r="H254" s="888"/>
      <c r="I254" s="888"/>
      <c r="J254" s="888"/>
      <c r="K254" s="888"/>
      <c r="L254" s="888"/>
      <c r="M254" s="888"/>
      <c r="N254" s="888"/>
      <c r="O254" s="888"/>
      <c r="P254" s="888"/>
      <c r="Q254" s="888"/>
      <c r="R254" s="888"/>
      <c r="S254" s="888"/>
    </row>
    <row r="255" spans="1:19" s="8" customFormat="1" ht="18.75" customHeight="1">
      <c r="A255" s="397">
        <v>21800</v>
      </c>
      <c r="B255" s="881" t="s">
        <v>954</v>
      </c>
      <c r="C255" s="881"/>
      <c r="D255" s="881" t="s">
        <v>102</v>
      </c>
      <c r="E255" s="881"/>
      <c r="F255" s="881"/>
      <c r="G255" s="881"/>
      <c r="H255" s="881"/>
      <c r="I255" s="881"/>
      <c r="J255" s="882"/>
      <c r="K255" s="164"/>
      <c r="L255" s="1028"/>
      <c r="M255" s="1029"/>
      <c r="N255" s="182"/>
      <c r="O255" s="1028"/>
      <c r="P255" s="1029"/>
      <c r="Q255" s="165"/>
      <c r="R255" s="1028"/>
      <c r="S255" s="1028"/>
    </row>
    <row r="256" spans="1:19" s="8" customFormat="1" ht="18" customHeight="1">
      <c r="A256" s="183">
        <v>21801</v>
      </c>
      <c r="B256" s="874" t="s">
        <v>1113</v>
      </c>
      <c r="C256" s="874"/>
      <c r="D256" s="874" t="s">
        <v>228</v>
      </c>
      <c r="E256" s="874"/>
      <c r="F256" s="874"/>
      <c r="G256" s="874"/>
      <c r="H256" s="874"/>
      <c r="I256" s="874"/>
      <c r="J256" s="905"/>
      <c r="K256" s="148" t="s">
        <v>12</v>
      </c>
      <c r="L256" s="911">
        <v>0</v>
      </c>
      <c r="M256" s="912"/>
      <c r="N256" s="147" t="s">
        <v>12</v>
      </c>
      <c r="O256" s="911">
        <v>0</v>
      </c>
      <c r="P256" s="912"/>
      <c r="Q256" s="147" t="s">
        <v>12</v>
      </c>
      <c r="R256" s="1019">
        <f>L256+O256</f>
        <v>0</v>
      </c>
      <c r="S256" s="1019"/>
    </row>
    <row r="257" spans="1:19" s="8" customFormat="1" ht="18" customHeight="1">
      <c r="A257" s="183">
        <v>21802</v>
      </c>
      <c r="B257" s="874" t="s">
        <v>1114</v>
      </c>
      <c r="C257" s="874"/>
      <c r="D257" s="874" t="s">
        <v>229</v>
      </c>
      <c r="E257" s="874"/>
      <c r="F257" s="874"/>
      <c r="G257" s="874"/>
      <c r="H257" s="874"/>
      <c r="I257" s="874"/>
      <c r="J257" s="905"/>
      <c r="K257" s="160" t="s">
        <v>12</v>
      </c>
      <c r="L257" s="900">
        <v>0</v>
      </c>
      <c r="M257" s="901"/>
      <c r="N257" s="139" t="s">
        <v>12</v>
      </c>
      <c r="O257" s="900">
        <v>0</v>
      </c>
      <c r="P257" s="901"/>
      <c r="Q257" s="139" t="s">
        <v>12</v>
      </c>
      <c r="R257" s="1019">
        <f>L257+O257</f>
        <v>0</v>
      </c>
      <c r="S257" s="1019"/>
    </row>
    <row r="258" spans="1:19" s="8" customFormat="1" ht="18" customHeight="1">
      <c r="A258" s="184">
        <v>21803</v>
      </c>
      <c r="B258" s="903" t="s">
        <v>897</v>
      </c>
      <c r="C258" s="903"/>
      <c r="D258" s="903" t="s">
        <v>51</v>
      </c>
      <c r="E258" s="903"/>
      <c r="F258" s="903"/>
      <c r="G258" s="903"/>
      <c r="H258" s="903"/>
      <c r="I258" s="903"/>
      <c r="J258" s="915"/>
      <c r="K258" s="916" t="s">
        <v>12</v>
      </c>
      <c r="L258" s="918">
        <v>0</v>
      </c>
      <c r="M258" s="919"/>
      <c r="N258" s="922" t="s">
        <v>12</v>
      </c>
      <c r="O258" s="918">
        <v>0</v>
      </c>
      <c r="P258" s="919"/>
      <c r="Q258" s="922" t="s">
        <v>12</v>
      </c>
      <c r="R258" s="924">
        <f>L258+O258</f>
        <v>0</v>
      </c>
      <c r="S258" s="924"/>
    </row>
    <row r="259" spans="1:19" s="8" customFormat="1" ht="18" customHeight="1" thickBot="1">
      <c r="A259" s="396"/>
      <c r="B259" s="913"/>
      <c r="C259" s="913"/>
      <c r="D259" s="913"/>
      <c r="E259" s="913"/>
      <c r="F259" s="913"/>
      <c r="G259" s="913"/>
      <c r="H259" s="913"/>
      <c r="I259" s="913"/>
      <c r="J259" s="914"/>
      <c r="K259" s="917"/>
      <c r="L259" s="920"/>
      <c r="M259" s="921"/>
      <c r="N259" s="923"/>
      <c r="O259" s="920"/>
      <c r="P259" s="921"/>
      <c r="Q259" s="923"/>
      <c r="R259" s="925"/>
      <c r="S259" s="925"/>
    </row>
    <row r="260" spans="1:19" s="8" customFormat="1" ht="19.5" customHeight="1" thickTop="1">
      <c r="A260" s="875" t="s">
        <v>898</v>
      </c>
      <c r="B260" s="875"/>
      <c r="C260" s="875"/>
      <c r="D260" s="875"/>
      <c r="E260" s="875"/>
      <c r="F260" s="875"/>
      <c r="G260" s="875"/>
      <c r="H260" s="875"/>
      <c r="I260" s="875"/>
      <c r="J260" s="876"/>
      <c r="K260" s="144" t="s">
        <v>12</v>
      </c>
      <c r="L260" s="879">
        <f>SUM(L256:M259)</f>
        <v>0</v>
      </c>
      <c r="M260" s="880"/>
      <c r="N260" s="144" t="s">
        <v>12</v>
      </c>
      <c r="O260" s="879">
        <f>SUM(O256:P259)</f>
        <v>0</v>
      </c>
      <c r="P260" s="880"/>
      <c r="Q260" s="144" t="s">
        <v>12</v>
      </c>
      <c r="R260" s="879">
        <f>SUM(R256:S259)</f>
        <v>0</v>
      </c>
      <c r="S260" s="879"/>
    </row>
    <row r="261" spans="1:19" s="8" customFormat="1" ht="27" customHeight="1">
      <c r="A261" s="153">
        <v>21900</v>
      </c>
      <c r="B261" s="881" t="s">
        <v>955</v>
      </c>
      <c r="C261" s="881"/>
      <c r="D261" s="185" t="s">
        <v>103</v>
      </c>
      <c r="E261" s="392" t="s">
        <v>230</v>
      </c>
      <c r="F261" s="1071" t="s">
        <v>1115</v>
      </c>
      <c r="G261" s="1072"/>
      <c r="H261" s="1072"/>
      <c r="I261" s="186">
        <v>0</v>
      </c>
      <c r="J261" s="187" t="s">
        <v>3</v>
      </c>
      <c r="K261" s="188"/>
      <c r="L261" s="1002"/>
      <c r="M261" s="1003"/>
      <c r="N261" s="189"/>
      <c r="O261" s="1002"/>
      <c r="P261" s="1003"/>
      <c r="Q261" s="190"/>
      <c r="R261" s="1002"/>
      <c r="S261" s="1002"/>
    </row>
    <row r="262" spans="1:19" s="8" customFormat="1" ht="18" customHeight="1">
      <c r="A262" s="389">
        <v>21901</v>
      </c>
      <c r="B262" s="992" t="s">
        <v>1116</v>
      </c>
      <c r="C262" s="992"/>
      <c r="D262" s="993" t="s">
        <v>231</v>
      </c>
      <c r="E262" s="993"/>
      <c r="F262" s="993"/>
      <c r="G262" s="993"/>
      <c r="H262" s="993"/>
      <c r="I262" s="993"/>
      <c r="J262" s="994"/>
      <c r="K262" s="139" t="s">
        <v>12</v>
      </c>
      <c r="L262" s="900">
        <v>0</v>
      </c>
      <c r="M262" s="901"/>
      <c r="N262" s="139" t="s">
        <v>12</v>
      </c>
      <c r="O262" s="900">
        <v>0</v>
      </c>
      <c r="P262" s="901"/>
      <c r="Q262" s="139" t="s">
        <v>12</v>
      </c>
      <c r="R262" s="902">
        <f t="shared" ref="R262:R269" si="14">L262+O262</f>
        <v>0</v>
      </c>
      <c r="S262" s="902"/>
    </row>
    <row r="263" spans="1:19" s="8" customFormat="1" ht="18" customHeight="1">
      <c r="A263" s="389">
        <v>21902</v>
      </c>
      <c r="B263" s="992" t="s">
        <v>1117</v>
      </c>
      <c r="C263" s="992"/>
      <c r="D263" s="993" t="s">
        <v>232</v>
      </c>
      <c r="E263" s="993"/>
      <c r="F263" s="993"/>
      <c r="G263" s="993"/>
      <c r="H263" s="993"/>
      <c r="I263" s="993"/>
      <c r="J263" s="994"/>
      <c r="K263" s="139" t="s">
        <v>12</v>
      </c>
      <c r="L263" s="900">
        <v>0</v>
      </c>
      <c r="M263" s="901"/>
      <c r="N263" s="139" t="s">
        <v>12</v>
      </c>
      <c r="O263" s="900">
        <v>0</v>
      </c>
      <c r="P263" s="901"/>
      <c r="Q263" s="139" t="s">
        <v>12</v>
      </c>
      <c r="R263" s="902">
        <f t="shared" si="14"/>
        <v>0</v>
      </c>
      <c r="S263" s="902"/>
    </row>
    <row r="264" spans="1:19" s="8" customFormat="1" ht="18" customHeight="1">
      <c r="A264" s="389">
        <v>21903</v>
      </c>
      <c r="B264" s="992" t="s">
        <v>1118</v>
      </c>
      <c r="C264" s="992"/>
      <c r="D264" s="993" t="s">
        <v>233</v>
      </c>
      <c r="E264" s="993"/>
      <c r="F264" s="993"/>
      <c r="G264" s="993"/>
      <c r="H264" s="993"/>
      <c r="I264" s="993"/>
      <c r="J264" s="994"/>
      <c r="K264" s="139" t="s">
        <v>12</v>
      </c>
      <c r="L264" s="900">
        <v>0</v>
      </c>
      <c r="M264" s="901"/>
      <c r="N264" s="139" t="s">
        <v>12</v>
      </c>
      <c r="O264" s="900">
        <v>0</v>
      </c>
      <c r="P264" s="901"/>
      <c r="Q264" s="139" t="s">
        <v>12</v>
      </c>
      <c r="R264" s="902">
        <f t="shared" si="14"/>
        <v>0</v>
      </c>
      <c r="S264" s="902"/>
    </row>
    <row r="265" spans="1:19" s="8" customFormat="1" ht="26.25" customHeight="1">
      <c r="A265" s="389">
        <v>21904</v>
      </c>
      <c r="B265" s="984" t="s">
        <v>1119</v>
      </c>
      <c r="C265" s="984"/>
      <c r="D265" s="984" t="s">
        <v>394</v>
      </c>
      <c r="E265" s="993"/>
      <c r="F265" s="993"/>
      <c r="G265" s="993"/>
      <c r="H265" s="993"/>
      <c r="I265" s="993"/>
      <c r="J265" s="994"/>
      <c r="K265" s="139" t="s">
        <v>12</v>
      </c>
      <c r="L265" s="900">
        <v>0</v>
      </c>
      <c r="M265" s="901"/>
      <c r="N265" s="139" t="s">
        <v>12</v>
      </c>
      <c r="O265" s="900">
        <v>0</v>
      </c>
      <c r="P265" s="901"/>
      <c r="Q265" s="139" t="s">
        <v>12</v>
      </c>
      <c r="R265" s="902">
        <f t="shared" si="14"/>
        <v>0</v>
      </c>
      <c r="S265" s="902"/>
    </row>
    <row r="266" spans="1:19" s="8" customFormat="1" ht="18" customHeight="1">
      <c r="A266" s="389">
        <v>21905</v>
      </c>
      <c r="B266" s="992" t="s">
        <v>1120</v>
      </c>
      <c r="C266" s="992"/>
      <c r="D266" s="993" t="s">
        <v>234</v>
      </c>
      <c r="E266" s="993"/>
      <c r="F266" s="993"/>
      <c r="G266" s="993"/>
      <c r="H266" s="993"/>
      <c r="I266" s="993"/>
      <c r="J266" s="994"/>
      <c r="K266" s="147" t="s">
        <v>12</v>
      </c>
      <c r="L266" s="900">
        <v>0</v>
      </c>
      <c r="M266" s="901"/>
      <c r="N266" s="139" t="s">
        <v>12</v>
      </c>
      <c r="O266" s="900">
        <v>0</v>
      </c>
      <c r="P266" s="901"/>
      <c r="Q266" s="139" t="s">
        <v>12</v>
      </c>
      <c r="R266" s="902">
        <f t="shared" si="14"/>
        <v>0</v>
      </c>
      <c r="S266" s="902"/>
    </row>
    <row r="267" spans="1:19" s="8" customFormat="1" ht="18" customHeight="1">
      <c r="A267" s="389">
        <v>21906</v>
      </c>
      <c r="B267" s="992" t="s">
        <v>1121</v>
      </c>
      <c r="C267" s="992"/>
      <c r="D267" s="993" t="s">
        <v>235</v>
      </c>
      <c r="E267" s="993"/>
      <c r="F267" s="993"/>
      <c r="G267" s="993"/>
      <c r="H267" s="993"/>
      <c r="I267" s="993"/>
      <c r="J267" s="994"/>
      <c r="K267" s="139" t="s">
        <v>12</v>
      </c>
      <c r="L267" s="900">
        <v>0</v>
      </c>
      <c r="M267" s="901"/>
      <c r="N267" s="139" t="s">
        <v>12</v>
      </c>
      <c r="O267" s="900">
        <v>0</v>
      </c>
      <c r="P267" s="901"/>
      <c r="Q267" s="139" t="s">
        <v>12</v>
      </c>
      <c r="R267" s="902">
        <f t="shared" si="14"/>
        <v>0</v>
      </c>
      <c r="S267" s="902"/>
    </row>
    <row r="268" spans="1:19" s="8" customFormat="1" ht="18" customHeight="1">
      <c r="A268" s="389">
        <v>21907</v>
      </c>
      <c r="B268" s="992" t="s">
        <v>991</v>
      </c>
      <c r="C268" s="992"/>
      <c r="D268" s="993" t="s">
        <v>10</v>
      </c>
      <c r="E268" s="993"/>
      <c r="F268" s="993"/>
      <c r="G268" s="993"/>
      <c r="H268" s="993"/>
      <c r="I268" s="993"/>
      <c r="J268" s="994"/>
      <c r="K268" s="139" t="s">
        <v>12</v>
      </c>
      <c r="L268" s="900">
        <v>0</v>
      </c>
      <c r="M268" s="901"/>
      <c r="N268" s="139" t="s">
        <v>12</v>
      </c>
      <c r="O268" s="900">
        <v>0</v>
      </c>
      <c r="P268" s="901"/>
      <c r="Q268" s="139" t="s">
        <v>12</v>
      </c>
      <c r="R268" s="902">
        <f t="shared" si="14"/>
        <v>0</v>
      </c>
      <c r="S268" s="902"/>
    </row>
    <row r="269" spans="1:19" s="8" customFormat="1" ht="27" customHeight="1" thickBot="1">
      <c r="A269" s="389">
        <v>21908</v>
      </c>
      <c r="B269" s="897" t="s">
        <v>1122</v>
      </c>
      <c r="C269" s="897"/>
      <c r="D269" s="984" t="s">
        <v>236</v>
      </c>
      <c r="E269" s="984"/>
      <c r="F269" s="984"/>
      <c r="G269" s="984"/>
      <c r="H269" s="984"/>
      <c r="I269" s="984"/>
      <c r="J269" s="996"/>
      <c r="K269" s="150" t="s">
        <v>12</v>
      </c>
      <c r="L269" s="908">
        <v>0</v>
      </c>
      <c r="M269" s="909"/>
      <c r="N269" s="150" t="s">
        <v>12</v>
      </c>
      <c r="O269" s="908">
        <v>0</v>
      </c>
      <c r="P269" s="909"/>
      <c r="Q269" s="150" t="s">
        <v>12</v>
      </c>
      <c r="R269" s="910">
        <f t="shared" si="14"/>
        <v>0</v>
      </c>
      <c r="S269" s="910"/>
    </row>
    <row r="270" spans="1:19" s="8" customFormat="1" ht="19.5" customHeight="1" thickTop="1">
      <c r="A270" s="1069" t="s">
        <v>898</v>
      </c>
      <c r="B270" s="1069"/>
      <c r="C270" s="1069"/>
      <c r="D270" s="1069"/>
      <c r="E270" s="1069"/>
      <c r="F270" s="1069"/>
      <c r="G270" s="1069"/>
      <c r="H270" s="1069"/>
      <c r="I270" s="1069"/>
      <c r="J270" s="1070"/>
      <c r="K270" s="144" t="s">
        <v>12</v>
      </c>
      <c r="L270" s="879">
        <f>SUM(L262:M269)</f>
        <v>0</v>
      </c>
      <c r="M270" s="880"/>
      <c r="N270" s="144" t="s">
        <v>12</v>
      </c>
      <c r="O270" s="879">
        <f>SUM(O262:P269)</f>
        <v>0</v>
      </c>
      <c r="P270" s="880"/>
      <c r="Q270" s="178" t="s">
        <v>12</v>
      </c>
      <c r="R270" s="879">
        <f>SUM(R262:S269)</f>
        <v>0</v>
      </c>
      <c r="S270" s="879"/>
    </row>
    <row r="271" spans="1:19" s="8" customFormat="1" ht="31.5" customHeight="1">
      <c r="A271" s="153">
        <v>22000</v>
      </c>
      <c r="B271" s="935" t="s">
        <v>956</v>
      </c>
      <c r="C271" s="881"/>
      <c r="D271" s="935" t="s">
        <v>237</v>
      </c>
      <c r="E271" s="881"/>
      <c r="F271" s="881"/>
      <c r="G271" s="881"/>
      <c r="H271" s="881"/>
      <c r="I271" s="881"/>
      <c r="J271" s="882"/>
      <c r="K271" s="188"/>
      <c r="L271" s="1002"/>
      <c r="M271" s="1003"/>
      <c r="N271" s="189"/>
      <c r="O271" s="1002"/>
      <c r="P271" s="1003"/>
      <c r="Q271" s="190"/>
      <c r="R271" s="1002"/>
      <c r="S271" s="1002"/>
    </row>
    <row r="272" spans="1:19" s="8" customFormat="1" ht="27" customHeight="1">
      <c r="A272" s="389">
        <v>22001</v>
      </c>
      <c r="B272" s="898" t="s">
        <v>1123</v>
      </c>
      <c r="C272" s="898"/>
      <c r="D272" s="984" t="s">
        <v>238</v>
      </c>
      <c r="E272" s="984"/>
      <c r="F272" s="984"/>
      <c r="G272" s="1014" t="s">
        <v>893</v>
      </c>
      <c r="H272" s="1014"/>
      <c r="I272" s="140">
        <v>0</v>
      </c>
      <c r="J272" s="141" t="s">
        <v>3</v>
      </c>
      <c r="K272" s="139" t="s">
        <v>12</v>
      </c>
      <c r="L272" s="900">
        <v>0</v>
      </c>
      <c r="M272" s="901"/>
      <c r="N272" s="139" t="s">
        <v>12</v>
      </c>
      <c r="O272" s="900">
        <v>0</v>
      </c>
      <c r="P272" s="901"/>
      <c r="Q272" s="139" t="s">
        <v>12</v>
      </c>
      <c r="R272" s="902">
        <f t="shared" ref="R272:R294" si="15">L272+O272</f>
        <v>0</v>
      </c>
      <c r="S272" s="902"/>
    </row>
    <row r="273" spans="1:19" s="8" customFormat="1" ht="18" customHeight="1">
      <c r="A273" s="389">
        <v>22002</v>
      </c>
      <c r="B273" s="984" t="s">
        <v>1124</v>
      </c>
      <c r="C273" s="984"/>
      <c r="D273" s="984" t="s">
        <v>239</v>
      </c>
      <c r="E273" s="984"/>
      <c r="F273" s="984"/>
      <c r="G273" s="1014" t="s">
        <v>893</v>
      </c>
      <c r="H273" s="1014"/>
      <c r="I273" s="140">
        <v>0</v>
      </c>
      <c r="J273" s="141" t="s">
        <v>3</v>
      </c>
      <c r="K273" s="139" t="s">
        <v>12</v>
      </c>
      <c r="L273" s="900">
        <v>0</v>
      </c>
      <c r="M273" s="901"/>
      <c r="N273" s="139" t="s">
        <v>12</v>
      </c>
      <c r="O273" s="900">
        <v>0</v>
      </c>
      <c r="P273" s="901"/>
      <c r="Q273" s="139" t="s">
        <v>12</v>
      </c>
      <c r="R273" s="902">
        <f t="shared" si="15"/>
        <v>0</v>
      </c>
      <c r="S273" s="902"/>
    </row>
    <row r="274" spans="1:19" s="8" customFormat="1" ht="27" customHeight="1">
      <c r="A274" s="389">
        <v>22003</v>
      </c>
      <c r="B274" s="984" t="s">
        <v>1125</v>
      </c>
      <c r="C274" s="984"/>
      <c r="D274" s="984" t="s">
        <v>240</v>
      </c>
      <c r="E274" s="984"/>
      <c r="F274" s="984"/>
      <c r="G274" s="1014" t="s">
        <v>893</v>
      </c>
      <c r="H274" s="1014"/>
      <c r="I274" s="140">
        <v>0</v>
      </c>
      <c r="J274" s="141" t="s">
        <v>3</v>
      </c>
      <c r="K274" s="139" t="s">
        <v>12</v>
      </c>
      <c r="L274" s="900">
        <v>0</v>
      </c>
      <c r="M274" s="901"/>
      <c r="N274" s="139" t="s">
        <v>12</v>
      </c>
      <c r="O274" s="900">
        <v>0</v>
      </c>
      <c r="P274" s="901"/>
      <c r="Q274" s="139" t="s">
        <v>12</v>
      </c>
      <c r="R274" s="902">
        <f t="shared" si="15"/>
        <v>0</v>
      </c>
      <c r="S274" s="902"/>
    </row>
    <row r="275" spans="1:19" s="8" customFormat="1" ht="18" customHeight="1">
      <c r="A275" s="389">
        <v>22004</v>
      </c>
      <c r="B275" s="984" t="s">
        <v>1126</v>
      </c>
      <c r="C275" s="984"/>
      <c r="D275" s="984" t="s">
        <v>241</v>
      </c>
      <c r="E275" s="984"/>
      <c r="F275" s="984"/>
      <c r="G275" s="1014" t="s">
        <v>893</v>
      </c>
      <c r="H275" s="1014"/>
      <c r="I275" s="140">
        <v>0</v>
      </c>
      <c r="J275" s="141" t="s">
        <v>3</v>
      </c>
      <c r="K275" s="139" t="s">
        <v>12</v>
      </c>
      <c r="L275" s="900">
        <v>0</v>
      </c>
      <c r="M275" s="901"/>
      <c r="N275" s="139" t="s">
        <v>12</v>
      </c>
      <c r="O275" s="900">
        <v>0</v>
      </c>
      <c r="P275" s="901"/>
      <c r="Q275" s="139" t="s">
        <v>12</v>
      </c>
      <c r="R275" s="902">
        <f t="shared" si="15"/>
        <v>0</v>
      </c>
      <c r="S275" s="902"/>
    </row>
    <row r="276" spans="1:19" s="8" customFormat="1" ht="30" customHeight="1">
      <c r="A276" s="389">
        <v>22005</v>
      </c>
      <c r="B276" s="984" t="s">
        <v>1127</v>
      </c>
      <c r="C276" s="984"/>
      <c r="D276" s="984" t="s">
        <v>396</v>
      </c>
      <c r="E276" s="984"/>
      <c r="F276" s="984"/>
      <c r="G276" s="1014" t="s">
        <v>893</v>
      </c>
      <c r="H276" s="1014"/>
      <c r="I276" s="140">
        <v>0</v>
      </c>
      <c r="J276" s="141" t="s">
        <v>3</v>
      </c>
      <c r="K276" s="139" t="s">
        <v>12</v>
      </c>
      <c r="L276" s="900">
        <v>0</v>
      </c>
      <c r="M276" s="901"/>
      <c r="N276" s="139" t="s">
        <v>12</v>
      </c>
      <c r="O276" s="900">
        <v>0</v>
      </c>
      <c r="P276" s="901"/>
      <c r="Q276" s="139" t="s">
        <v>12</v>
      </c>
      <c r="R276" s="902">
        <f t="shared" si="15"/>
        <v>0</v>
      </c>
      <c r="S276" s="902"/>
    </row>
    <row r="277" spans="1:19" s="8" customFormat="1" ht="15" customHeight="1">
      <c r="A277" s="389">
        <v>22006</v>
      </c>
      <c r="B277" s="898" t="s">
        <v>1128</v>
      </c>
      <c r="C277" s="898"/>
      <c r="D277" s="984" t="s">
        <v>242</v>
      </c>
      <c r="E277" s="984"/>
      <c r="F277" s="984"/>
      <c r="G277" s="1014" t="s">
        <v>893</v>
      </c>
      <c r="H277" s="1014"/>
      <c r="I277" s="140">
        <v>0</v>
      </c>
      <c r="J277" s="141" t="s">
        <v>3</v>
      </c>
      <c r="K277" s="139" t="s">
        <v>12</v>
      </c>
      <c r="L277" s="900">
        <v>0</v>
      </c>
      <c r="M277" s="901"/>
      <c r="N277" s="139" t="s">
        <v>12</v>
      </c>
      <c r="O277" s="900">
        <v>0</v>
      </c>
      <c r="P277" s="901"/>
      <c r="Q277" s="139" t="s">
        <v>12</v>
      </c>
      <c r="R277" s="902">
        <f t="shared" si="15"/>
        <v>0</v>
      </c>
      <c r="S277" s="902"/>
    </row>
    <row r="278" spans="1:19" s="8" customFormat="1" ht="15" customHeight="1">
      <c r="A278" s="389">
        <v>22007</v>
      </c>
      <c r="B278" s="898" t="s">
        <v>1129</v>
      </c>
      <c r="C278" s="898"/>
      <c r="D278" s="984" t="s">
        <v>243</v>
      </c>
      <c r="E278" s="984"/>
      <c r="F278" s="984"/>
      <c r="G278" s="1014" t="s">
        <v>893</v>
      </c>
      <c r="H278" s="1014"/>
      <c r="I278" s="140">
        <v>0</v>
      </c>
      <c r="J278" s="141" t="s">
        <v>3</v>
      </c>
      <c r="K278" s="139" t="s">
        <v>12</v>
      </c>
      <c r="L278" s="900">
        <v>0</v>
      </c>
      <c r="M278" s="901"/>
      <c r="N278" s="139" t="s">
        <v>12</v>
      </c>
      <c r="O278" s="900">
        <v>0</v>
      </c>
      <c r="P278" s="901"/>
      <c r="Q278" s="139" t="s">
        <v>12</v>
      </c>
      <c r="R278" s="902">
        <f t="shared" si="15"/>
        <v>0</v>
      </c>
      <c r="S278" s="902"/>
    </row>
    <row r="279" spans="1:19" s="8" customFormat="1" ht="28.5" customHeight="1">
      <c r="A279" s="389">
        <v>22008</v>
      </c>
      <c r="B279" s="898" t="s">
        <v>1130</v>
      </c>
      <c r="C279" s="898"/>
      <c r="D279" s="984" t="s">
        <v>395</v>
      </c>
      <c r="E279" s="984"/>
      <c r="F279" s="984"/>
      <c r="G279" s="1014" t="s">
        <v>893</v>
      </c>
      <c r="H279" s="1014"/>
      <c r="I279" s="140">
        <v>0</v>
      </c>
      <c r="J279" s="141" t="s">
        <v>3</v>
      </c>
      <c r="K279" s="139" t="s">
        <v>12</v>
      </c>
      <c r="L279" s="900">
        <v>0</v>
      </c>
      <c r="M279" s="901"/>
      <c r="N279" s="139" t="s">
        <v>12</v>
      </c>
      <c r="O279" s="900">
        <v>0</v>
      </c>
      <c r="P279" s="901"/>
      <c r="Q279" s="139" t="s">
        <v>12</v>
      </c>
      <c r="R279" s="902">
        <f t="shared" si="15"/>
        <v>0</v>
      </c>
      <c r="S279" s="902"/>
    </row>
    <row r="280" spans="1:19" s="8" customFormat="1" ht="18" customHeight="1">
      <c r="A280" s="389">
        <v>22009</v>
      </c>
      <c r="B280" s="898" t="s">
        <v>1131</v>
      </c>
      <c r="C280" s="898"/>
      <c r="D280" s="984" t="s">
        <v>244</v>
      </c>
      <c r="E280" s="984"/>
      <c r="F280" s="984"/>
      <c r="G280" s="1014" t="s">
        <v>893</v>
      </c>
      <c r="H280" s="1014"/>
      <c r="I280" s="140">
        <v>0</v>
      </c>
      <c r="J280" s="141" t="s">
        <v>3</v>
      </c>
      <c r="K280" s="139" t="s">
        <v>12</v>
      </c>
      <c r="L280" s="900">
        <v>0</v>
      </c>
      <c r="M280" s="901"/>
      <c r="N280" s="139" t="s">
        <v>12</v>
      </c>
      <c r="O280" s="900">
        <v>0</v>
      </c>
      <c r="P280" s="901"/>
      <c r="Q280" s="139" t="s">
        <v>12</v>
      </c>
      <c r="R280" s="902">
        <f t="shared" si="15"/>
        <v>0</v>
      </c>
      <c r="S280" s="902"/>
    </row>
    <row r="281" spans="1:19" s="8" customFormat="1" ht="18" customHeight="1">
      <c r="A281" s="389">
        <v>22010</v>
      </c>
      <c r="B281" s="898" t="s">
        <v>1132</v>
      </c>
      <c r="C281" s="898"/>
      <c r="D281" s="984" t="s">
        <v>245</v>
      </c>
      <c r="E281" s="984"/>
      <c r="F281" s="984"/>
      <c r="G281" s="1014" t="s">
        <v>893</v>
      </c>
      <c r="H281" s="1014"/>
      <c r="I281" s="140">
        <v>0</v>
      </c>
      <c r="J281" s="141" t="s">
        <v>3</v>
      </c>
      <c r="K281" s="139" t="s">
        <v>12</v>
      </c>
      <c r="L281" s="900">
        <v>0</v>
      </c>
      <c r="M281" s="901"/>
      <c r="N281" s="139" t="s">
        <v>12</v>
      </c>
      <c r="O281" s="900">
        <v>0</v>
      </c>
      <c r="P281" s="901"/>
      <c r="Q281" s="139" t="s">
        <v>12</v>
      </c>
      <c r="R281" s="902">
        <f t="shared" si="15"/>
        <v>0</v>
      </c>
      <c r="S281" s="902"/>
    </row>
    <row r="282" spans="1:19" s="8" customFormat="1" ht="27" customHeight="1">
      <c r="A282" s="389">
        <v>22011</v>
      </c>
      <c r="B282" s="898" t="s">
        <v>1133</v>
      </c>
      <c r="C282" s="898"/>
      <c r="D282" s="984" t="s">
        <v>398</v>
      </c>
      <c r="E282" s="984"/>
      <c r="F282" s="984"/>
      <c r="G282" s="1014" t="s">
        <v>893</v>
      </c>
      <c r="H282" s="1014"/>
      <c r="I282" s="140">
        <v>0</v>
      </c>
      <c r="J282" s="141" t="s">
        <v>3</v>
      </c>
      <c r="K282" s="139" t="s">
        <v>12</v>
      </c>
      <c r="L282" s="900">
        <v>0</v>
      </c>
      <c r="M282" s="901"/>
      <c r="N282" s="139" t="s">
        <v>12</v>
      </c>
      <c r="O282" s="900">
        <v>0</v>
      </c>
      <c r="P282" s="901"/>
      <c r="Q282" s="139" t="s">
        <v>12</v>
      </c>
      <c r="R282" s="902">
        <f t="shared" si="15"/>
        <v>0</v>
      </c>
      <c r="S282" s="902"/>
    </row>
    <row r="283" spans="1:19" s="8" customFormat="1" ht="48.75" customHeight="1">
      <c r="A283" s="389">
        <v>22012</v>
      </c>
      <c r="B283" s="898" t="s">
        <v>1134</v>
      </c>
      <c r="C283" s="898"/>
      <c r="D283" s="984" t="s">
        <v>246</v>
      </c>
      <c r="E283" s="984"/>
      <c r="F283" s="984"/>
      <c r="G283" s="1014" t="s">
        <v>893</v>
      </c>
      <c r="H283" s="1014"/>
      <c r="I283" s="140">
        <v>0</v>
      </c>
      <c r="J283" s="141" t="s">
        <v>3</v>
      </c>
      <c r="K283" s="139" t="s">
        <v>12</v>
      </c>
      <c r="L283" s="900">
        <v>0</v>
      </c>
      <c r="M283" s="901"/>
      <c r="N283" s="139" t="s">
        <v>12</v>
      </c>
      <c r="O283" s="900">
        <v>0</v>
      </c>
      <c r="P283" s="901"/>
      <c r="Q283" s="139" t="s">
        <v>12</v>
      </c>
      <c r="R283" s="902">
        <f t="shared" si="15"/>
        <v>0</v>
      </c>
      <c r="S283" s="902"/>
    </row>
    <row r="284" spans="1:19" s="8" customFormat="1" ht="18" customHeight="1">
      <c r="A284" s="389">
        <v>22013</v>
      </c>
      <c r="B284" s="898" t="s">
        <v>1135</v>
      </c>
      <c r="C284" s="898"/>
      <c r="D284" s="984" t="s">
        <v>247</v>
      </c>
      <c r="E284" s="984"/>
      <c r="F284" s="984"/>
      <c r="G284" s="1014" t="s">
        <v>893</v>
      </c>
      <c r="H284" s="1014"/>
      <c r="I284" s="140">
        <v>0</v>
      </c>
      <c r="J284" s="141" t="s">
        <v>3</v>
      </c>
      <c r="K284" s="139" t="s">
        <v>12</v>
      </c>
      <c r="L284" s="900">
        <v>0</v>
      </c>
      <c r="M284" s="901"/>
      <c r="N284" s="139" t="s">
        <v>12</v>
      </c>
      <c r="O284" s="900">
        <v>0</v>
      </c>
      <c r="P284" s="901"/>
      <c r="Q284" s="139" t="s">
        <v>12</v>
      </c>
      <c r="R284" s="902">
        <f t="shared" si="15"/>
        <v>0</v>
      </c>
      <c r="S284" s="902"/>
    </row>
    <row r="285" spans="1:19" s="8" customFormat="1" ht="28.5" customHeight="1">
      <c r="A285" s="389">
        <v>22014</v>
      </c>
      <c r="B285" s="984" t="s">
        <v>1038</v>
      </c>
      <c r="C285" s="984"/>
      <c r="D285" s="984" t="s">
        <v>176</v>
      </c>
      <c r="E285" s="984"/>
      <c r="F285" s="984"/>
      <c r="G285" s="1014" t="s">
        <v>893</v>
      </c>
      <c r="H285" s="1014"/>
      <c r="I285" s="140">
        <v>0</v>
      </c>
      <c r="J285" s="141" t="s">
        <v>3</v>
      </c>
      <c r="K285" s="139" t="s">
        <v>12</v>
      </c>
      <c r="L285" s="900">
        <v>0</v>
      </c>
      <c r="M285" s="901"/>
      <c r="N285" s="139" t="s">
        <v>12</v>
      </c>
      <c r="O285" s="900">
        <v>0</v>
      </c>
      <c r="P285" s="901"/>
      <c r="Q285" s="139" t="s">
        <v>12</v>
      </c>
      <c r="R285" s="902">
        <f t="shared" si="15"/>
        <v>0</v>
      </c>
      <c r="S285" s="902"/>
    </row>
    <row r="286" spans="1:19" s="8" customFormat="1" ht="18" customHeight="1">
      <c r="A286" s="389">
        <v>22015</v>
      </c>
      <c r="B286" s="898" t="s">
        <v>1136</v>
      </c>
      <c r="C286" s="898"/>
      <c r="D286" s="984" t="s">
        <v>177</v>
      </c>
      <c r="E286" s="984"/>
      <c r="F286" s="984"/>
      <c r="G286" s="1014" t="s">
        <v>893</v>
      </c>
      <c r="H286" s="1014"/>
      <c r="I286" s="140">
        <v>0</v>
      </c>
      <c r="J286" s="141" t="s">
        <v>3</v>
      </c>
      <c r="K286" s="139" t="s">
        <v>12</v>
      </c>
      <c r="L286" s="900">
        <v>0</v>
      </c>
      <c r="M286" s="901"/>
      <c r="N286" s="139" t="s">
        <v>12</v>
      </c>
      <c r="O286" s="900">
        <v>0</v>
      </c>
      <c r="P286" s="901"/>
      <c r="Q286" s="139" t="s">
        <v>12</v>
      </c>
      <c r="R286" s="902">
        <f t="shared" si="15"/>
        <v>0</v>
      </c>
      <c r="S286" s="902"/>
    </row>
    <row r="287" spans="1:19" s="8" customFormat="1" ht="26.25" customHeight="1">
      <c r="A287" s="389">
        <v>22016</v>
      </c>
      <c r="B287" s="984" t="s">
        <v>1137</v>
      </c>
      <c r="C287" s="984"/>
      <c r="D287" s="984" t="s">
        <v>397</v>
      </c>
      <c r="E287" s="984"/>
      <c r="F287" s="984"/>
      <c r="G287" s="1014" t="s">
        <v>893</v>
      </c>
      <c r="H287" s="1014"/>
      <c r="I287" s="140">
        <v>0</v>
      </c>
      <c r="J287" s="141" t="s">
        <v>3</v>
      </c>
      <c r="K287" s="139" t="s">
        <v>12</v>
      </c>
      <c r="L287" s="900">
        <v>0</v>
      </c>
      <c r="M287" s="901"/>
      <c r="N287" s="139" t="s">
        <v>12</v>
      </c>
      <c r="O287" s="900">
        <v>0</v>
      </c>
      <c r="P287" s="901"/>
      <c r="Q287" s="139" t="s">
        <v>12</v>
      </c>
      <c r="R287" s="902">
        <f t="shared" si="15"/>
        <v>0</v>
      </c>
      <c r="S287" s="902"/>
    </row>
    <row r="288" spans="1:19" s="8" customFormat="1" ht="17.25" customHeight="1">
      <c r="A288" s="389">
        <v>22017</v>
      </c>
      <c r="B288" s="984" t="s">
        <v>1138</v>
      </c>
      <c r="C288" s="984"/>
      <c r="D288" s="984" t="s">
        <v>248</v>
      </c>
      <c r="E288" s="984"/>
      <c r="F288" s="984"/>
      <c r="G288" s="1014" t="s">
        <v>893</v>
      </c>
      <c r="H288" s="1014"/>
      <c r="I288" s="140">
        <v>0</v>
      </c>
      <c r="J288" s="141" t="s">
        <v>3</v>
      </c>
      <c r="K288" s="139" t="s">
        <v>12</v>
      </c>
      <c r="L288" s="900">
        <v>0</v>
      </c>
      <c r="M288" s="901"/>
      <c r="N288" s="139" t="s">
        <v>12</v>
      </c>
      <c r="O288" s="900">
        <v>0</v>
      </c>
      <c r="P288" s="901"/>
      <c r="Q288" s="139" t="s">
        <v>12</v>
      </c>
      <c r="R288" s="902">
        <f t="shared" si="15"/>
        <v>0</v>
      </c>
      <c r="S288" s="902"/>
    </row>
    <row r="289" spans="1:19" s="8" customFormat="1" ht="17.25" customHeight="1">
      <c r="A289" s="389">
        <v>22018</v>
      </c>
      <c r="B289" s="984" t="s">
        <v>1139</v>
      </c>
      <c r="C289" s="984"/>
      <c r="D289" s="984" t="s">
        <v>249</v>
      </c>
      <c r="E289" s="984"/>
      <c r="F289" s="984"/>
      <c r="G289" s="1014" t="s">
        <v>893</v>
      </c>
      <c r="H289" s="1014"/>
      <c r="I289" s="140">
        <v>0</v>
      </c>
      <c r="J289" s="141" t="s">
        <v>3</v>
      </c>
      <c r="K289" s="139" t="s">
        <v>12</v>
      </c>
      <c r="L289" s="900">
        <v>0</v>
      </c>
      <c r="M289" s="901"/>
      <c r="N289" s="139" t="s">
        <v>12</v>
      </c>
      <c r="O289" s="900">
        <v>0</v>
      </c>
      <c r="P289" s="901"/>
      <c r="Q289" s="139" t="s">
        <v>12</v>
      </c>
      <c r="R289" s="902">
        <f t="shared" si="15"/>
        <v>0</v>
      </c>
      <c r="S289" s="902"/>
    </row>
    <row r="290" spans="1:19" s="8" customFormat="1" ht="17.25" customHeight="1">
      <c r="A290" s="389">
        <v>22019</v>
      </c>
      <c r="B290" s="984" t="s">
        <v>1140</v>
      </c>
      <c r="C290" s="984"/>
      <c r="D290" s="984" t="s">
        <v>250</v>
      </c>
      <c r="E290" s="984"/>
      <c r="F290" s="984"/>
      <c r="G290" s="1014" t="s">
        <v>893</v>
      </c>
      <c r="H290" s="1014"/>
      <c r="I290" s="140">
        <v>0</v>
      </c>
      <c r="J290" s="141" t="s">
        <v>3</v>
      </c>
      <c r="K290" s="139" t="s">
        <v>12</v>
      </c>
      <c r="L290" s="900">
        <v>0</v>
      </c>
      <c r="M290" s="901"/>
      <c r="N290" s="139" t="s">
        <v>12</v>
      </c>
      <c r="O290" s="900">
        <v>0</v>
      </c>
      <c r="P290" s="901"/>
      <c r="Q290" s="139" t="s">
        <v>12</v>
      </c>
      <c r="R290" s="902">
        <f t="shared" si="15"/>
        <v>0</v>
      </c>
      <c r="S290" s="902"/>
    </row>
    <row r="291" spans="1:19" s="8" customFormat="1" ht="26.25" customHeight="1">
      <c r="A291" s="389">
        <v>22020</v>
      </c>
      <c r="B291" s="984" t="s">
        <v>1141</v>
      </c>
      <c r="C291" s="984"/>
      <c r="D291" s="984" t="s">
        <v>251</v>
      </c>
      <c r="E291" s="984"/>
      <c r="F291" s="984"/>
      <c r="G291" s="1014" t="s">
        <v>893</v>
      </c>
      <c r="H291" s="1014"/>
      <c r="I291" s="140">
        <v>0</v>
      </c>
      <c r="J291" s="141" t="s">
        <v>3</v>
      </c>
      <c r="K291" s="139" t="s">
        <v>12</v>
      </c>
      <c r="L291" s="900">
        <v>0</v>
      </c>
      <c r="M291" s="901"/>
      <c r="N291" s="139" t="s">
        <v>12</v>
      </c>
      <c r="O291" s="900">
        <v>0</v>
      </c>
      <c r="P291" s="901"/>
      <c r="Q291" s="139" t="s">
        <v>12</v>
      </c>
      <c r="R291" s="902">
        <f t="shared" si="15"/>
        <v>0</v>
      </c>
      <c r="S291" s="902"/>
    </row>
    <row r="292" spans="1:19" s="8" customFormat="1" ht="17.25" customHeight="1">
      <c r="A292" s="389">
        <v>22021</v>
      </c>
      <c r="B292" s="984" t="s">
        <v>1142</v>
      </c>
      <c r="C292" s="984"/>
      <c r="D292" s="984" t="s">
        <v>252</v>
      </c>
      <c r="E292" s="984"/>
      <c r="F292" s="984"/>
      <c r="G292" s="1014" t="s">
        <v>893</v>
      </c>
      <c r="H292" s="1014"/>
      <c r="I292" s="140">
        <v>0</v>
      </c>
      <c r="J292" s="141" t="s">
        <v>3</v>
      </c>
      <c r="K292" s="139" t="s">
        <v>12</v>
      </c>
      <c r="L292" s="900">
        <v>0</v>
      </c>
      <c r="M292" s="901"/>
      <c r="N292" s="139" t="s">
        <v>12</v>
      </c>
      <c r="O292" s="900">
        <v>0</v>
      </c>
      <c r="P292" s="901"/>
      <c r="Q292" s="139" t="s">
        <v>12</v>
      </c>
      <c r="R292" s="902">
        <f t="shared" si="15"/>
        <v>0</v>
      </c>
      <c r="S292" s="902"/>
    </row>
    <row r="293" spans="1:19" s="8" customFormat="1" ht="17.25" customHeight="1">
      <c r="A293" s="389">
        <v>22022</v>
      </c>
      <c r="B293" s="984" t="s">
        <v>1143</v>
      </c>
      <c r="C293" s="984"/>
      <c r="D293" s="993" t="s">
        <v>253</v>
      </c>
      <c r="E293" s="993"/>
      <c r="F293" s="993"/>
      <c r="G293" s="993"/>
      <c r="H293" s="993"/>
      <c r="I293" s="993"/>
      <c r="J293" s="994"/>
      <c r="K293" s="139" t="s">
        <v>12</v>
      </c>
      <c r="L293" s="900">
        <v>0</v>
      </c>
      <c r="M293" s="901"/>
      <c r="N293" s="139" t="s">
        <v>12</v>
      </c>
      <c r="O293" s="900">
        <v>0</v>
      </c>
      <c r="P293" s="901"/>
      <c r="Q293" s="139" t="s">
        <v>12</v>
      </c>
      <c r="R293" s="902">
        <f t="shared" si="15"/>
        <v>0</v>
      </c>
      <c r="S293" s="902"/>
    </row>
    <row r="294" spans="1:19" s="8" customFormat="1" ht="16.5" customHeight="1">
      <c r="A294" s="389">
        <v>22023</v>
      </c>
      <c r="B294" s="984" t="s">
        <v>1144</v>
      </c>
      <c r="C294" s="984"/>
      <c r="D294" s="993" t="s">
        <v>254</v>
      </c>
      <c r="E294" s="993"/>
      <c r="F294" s="993"/>
      <c r="G294" s="993"/>
      <c r="H294" s="993"/>
      <c r="I294" s="993"/>
      <c r="J294" s="994"/>
      <c r="K294" s="139" t="s">
        <v>12</v>
      </c>
      <c r="L294" s="900">
        <v>0</v>
      </c>
      <c r="M294" s="901"/>
      <c r="N294" s="139" t="s">
        <v>12</v>
      </c>
      <c r="O294" s="900">
        <v>0</v>
      </c>
      <c r="P294" s="901"/>
      <c r="Q294" s="139" t="s">
        <v>12</v>
      </c>
      <c r="R294" s="902">
        <f t="shared" si="15"/>
        <v>0</v>
      </c>
      <c r="S294" s="902"/>
    </row>
    <row r="295" spans="1:19" s="8" customFormat="1" ht="18" customHeight="1">
      <c r="A295" s="389">
        <v>22024</v>
      </c>
      <c r="B295" s="992" t="s">
        <v>1145</v>
      </c>
      <c r="C295" s="992"/>
      <c r="D295" s="993" t="s">
        <v>255</v>
      </c>
      <c r="E295" s="993"/>
      <c r="F295" s="993"/>
      <c r="G295" s="993"/>
      <c r="H295" s="993"/>
      <c r="I295" s="993"/>
      <c r="J295" s="994"/>
      <c r="K295" s="139" t="s">
        <v>12</v>
      </c>
      <c r="L295" s="900">
        <v>0</v>
      </c>
      <c r="M295" s="901"/>
      <c r="N295" s="139" t="s">
        <v>12</v>
      </c>
      <c r="O295" s="900">
        <v>0</v>
      </c>
      <c r="P295" s="901"/>
      <c r="Q295" s="139" t="s">
        <v>12</v>
      </c>
      <c r="R295" s="902">
        <f>L295+O295</f>
        <v>0</v>
      </c>
      <c r="S295" s="902"/>
    </row>
    <row r="296" spans="1:19" s="8" customFormat="1" ht="18" customHeight="1">
      <c r="A296" s="389">
        <v>22025</v>
      </c>
      <c r="B296" s="992" t="s">
        <v>1146</v>
      </c>
      <c r="C296" s="992"/>
      <c r="D296" s="993" t="s">
        <v>256</v>
      </c>
      <c r="E296" s="993"/>
      <c r="F296" s="993"/>
      <c r="G296" s="993"/>
      <c r="H296" s="993"/>
      <c r="I296" s="993"/>
      <c r="J296" s="994"/>
      <c r="K296" s="139" t="s">
        <v>12</v>
      </c>
      <c r="L296" s="900">
        <v>0</v>
      </c>
      <c r="M296" s="901"/>
      <c r="N296" s="139" t="s">
        <v>12</v>
      </c>
      <c r="O296" s="900">
        <v>0</v>
      </c>
      <c r="P296" s="901"/>
      <c r="Q296" s="139" t="s">
        <v>12</v>
      </c>
      <c r="R296" s="902">
        <f>L296+O296</f>
        <v>0</v>
      </c>
      <c r="S296" s="902"/>
    </row>
    <row r="297" spans="1:19" s="8" customFormat="1" ht="18" customHeight="1">
      <c r="A297" s="395">
        <v>22026</v>
      </c>
      <c r="B297" s="903" t="s">
        <v>897</v>
      </c>
      <c r="C297" s="903"/>
      <c r="D297" s="903" t="s">
        <v>51</v>
      </c>
      <c r="E297" s="903"/>
      <c r="F297" s="903"/>
      <c r="G297" s="903"/>
      <c r="H297" s="903"/>
      <c r="I297" s="903"/>
      <c r="J297" s="915"/>
      <c r="K297" s="916" t="s">
        <v>12</v>
      </c>
      <c r="L297" s="918">
        <v>0</v>
      </c>
      <c r="M297" s="919"/>
      <c r="N297" s="922" t="s">
        <v>12</v>
      </c>
      <c r="O297" s="918">
        <v>0</v>
      </c>
      <c r="P297" s="919"/>
      <c r="Q297" s="922" t="s">
        <v>12</v>
      </c>
      <c r="R297" s="924">
        <f>L297+O297</f>
        <v>0</v>
      </c>
      <c r="S297" s="924"/>
    </row>
    <row r="298" spans="1:19" s="8" customFormat="1" ht="18" customHeight="1" thickBot="1">
      <c r="A298" s="396"/>
      <c r="B298" s="913"/>
      <c r="C298" s="913"/>
      <c r="D298" s="913"/>
      <c r="E298" s="913"/>
      <c r="F298" s="913"/>
      <c r="G298" s="913"/>
      <c r="H298" s="913"/>
      <c r="I298" s="913"/>
      <c r="J298" s="914"/>
      <c r="K298" s="917"/>
      <c r="L298" s="920"/>
      <c r="M298" s="921"/>
      <c r="N298" s="923"/>
      <c r="O298" s="920"/>
      <c r="P298" s="921"/>
      <c r="Q298" s="923"/>
      <c r="R298" s="925"/>
      <c r="S298" s="925"/>
    </row>
    <row r="299" spans="1:19" s="8" customFormat="1" ht="18.75" customHeight="1" thickTop="1">
      <c r="A299" s="875" t="s">
        <v>898</v>
      </c>
      <c r="B299" s="875"/>
      <c r="C299" s="875"/>
      <c r="D299" s="875"/>
      <c r="E299" s="875"/>
      <c r="F299" s="875"/>
      <c r="G299" s="875"/>
      <c r="H299" s="875"/>
      <c r="I299" s="875"/>
      <c r="J299" s="876"/>
      <c r="K299" s="149" t="s">
        <v>12</v>
      </c>
      <c r="L299" s="1030">
        <f>SUM(L272:M298)</f>
        <v>0</v>
      </c>
      <c r="M299" s="1031"/>
      <c r="N299" s="179" t="s">
        <v>12</v>
      </c>
      <c r="O299" s="1030">
        <f>SUM(O272:P298)</f>
        <v>0</v>
      </c>
      <c r="P299" s="1031"/>
      <c r="Q299" s="179" t="s">
        <v>12</v>
      </c>
      <c r="R299" s="1030">
        <f>SUM(R272:S298)</f>
        <v>0</v>
      </c>
      <c r="S299" s="1030"/>
    </row>
    <row r="300" spans="1:19" s="8" customFormat="1" ht="18" customHeight="1">
      <c r="A300" s="397">
        <v>22100</v>
      </c>
      <c r="B300" s="881" t="s">
        <v>957</v>
      </c>
      <c r="C300" s="881"/>
      <c r="D300" s="881" t="s">
        <v>104</v>
      </c>
      <c r="E300" s="881"/>
      <c r="F300" s="881"/>
      <c r="G300" s="881"/>
      <c r="H300" s="881"/>
      <c r="I300" s="881"/>
      <c r="J300" s="882"/>
      <c r="K300" s="164"/>
      <c r="L300" s="1002"/>
      <c r="M300" s="1003"/>
      <c r="N300" s="165"/>
      <c r="O300" s="1002"/>
      <c r="P300" s="1003"/>
      <c r="Q300" s="165"/>
      <c r="R300" s="1002"/>
      <c r="S300" s="1002"/>
    </row>
    <row r="301" spans="1:19" s="8" customFormat="1" ht="18" customHeight="1" thickBot="1">
      <c r="A301" s="396"/>
      <c r="B301" s="874" t="s">
        <v>1147</v>
      </c>
      <c r="C301" s="874"/>
      <c r="D301" s="874" t="s">
        <v>104</v>
      </c>
      <c r="E301" s="874"/>
      <c r="F301" s="874"/>
      <c r="G301" s="874"/>
      <c r="H301" s="874"/>
      <c r="I301" s="874"/>
      <c r="J301" s="905"/>
      <c r="K301" s="160" t="s">
        <v>12</v>
      </c>
      <c r="L301" s="949">
        <v>0</v>
      </c>
      <c r="M301" s="950"/>
      <c r="N301" s="139" t="s">
        <v>12</v>
      </c>
      <c r="O301" s="949">
        <v>0</v>
      </c>
      <c r="P301" s="950"/>
      <c r="Q301" s="150" t="s">
        <v>12</v>
      </c>
      <c r="R301" s="930">
        <f>L301+O301</f>
        <v>0</v>
      </c>
      <c r="S301" s="930"/>
    </row>
    <row r="302" spans="1:19" s="8" customFormat="1" ht="18.75" customHeight="1" thickTop="1">
      <c r="A302" s="1001" t="s">
        <v>898</v>
      </c>
      <c r="B302" s="1001"/>
      <c r="C302" s="875"/>
      <c r="D302" s="875"/>
      <c r="E302" s="875"/>
      <c r="F302" s="875"/>
      <c r="G302" s="875"/>
      <c r="H302" s="875"/>
      <c r="I302" s="875"/>
      <c r="J302" s="876"/>
      <c r="K302" s="149" t="s">
        <v>12</v>
      </c>
      <c r="L302" s="1063">
        <f>SUM(L301:M301)</f>
        <v>0</v>
      </c>
      <c r="M302" s="1064"/>
      <c r="N302" s="163" t="s">
        <v>12</v>
      </c>
      <c r="O302" s="1063">
        <f>SUM(O301:P301)</f>
        <v>0</v>
      </c>
      <c r="P302" s="1064"/>
      <c r="Q302" s="144" t="s">
        <v>12</v>
      </c>
      <c r="R302" s="931">
        <f>SUM(R301:S301)</f>
        <v>0</v>
      </c>
      <c r="S302" s="931"/>
    </row>
    <row r="303" spans="1:19" s="8" customFormat="1" ht="29.25" customHeight="1">
      <c r="A303" s="896" t="s">
        <v>1341</v>
      </c>
      <c r="B303" s="896"/>
      <c r="C303" s="896"/>
      <c r="D303" s="896"/>
      <c r="E303" s="896"/>
      <c r="F303" s="896"/>
      <c r="G303" s="896"/>
      <c r="H303" s="896"/>
      <c r="I303" s="896"/>
      <c r="J303" s="896"/>
      <c r="K303" s="896"/>
      <c r="L303" s="896"/>
      <c r="M303" s="896"/>
      <c r="N303" s="896"/>
      <c r="O303" s="896"/>
      <c r="P303" s="896"/>
      <c r="Q303" s="896"/>
      <c r="R303" s="896"/>
      <c r="S303" s="896"/>
    </row>
    <row r="304" spans="1:19" s="22" customFormat="1" ht="18.75" customHeight="1">
      <c r="A304" s="390">
        <v>22200</v>
      </c>
      <c r="B304" s="1065" t="s">
        <v>958</v>
      </c>
      <c r="C304" s="1065"/>
      <c r="D304" s="1065" t="s">
        <v>105</v>
      </c>
      <c r="E304" s="1065"/>
      <c r="F304" s="1065"/>
      <c r="G304" s="1065"/>
      <c r="H304" s="1065"/>
      <c r="I304" s="1065"/>
      <c r="J304" s="1066"/>
      <c r="K304" s="158"/>
      <c r="L304" s="1067"/>
      <c r="M304" s="1068"/>
      <c r="N304" s="159"/>
      <c r="O304" s="1067"/>
      <c r="P304" s="1068"/>
      <c r="Q304" s="159"/>
      <c r="R304" s="1067"/>
      <c r="S304" s="1067"/>
    </row>
    <row r="305" spans="1:19" s="8" customFormat="1" ht="27" customHeight="1">
      <c r="A305" s="389">
        <v>22201</v>
      </c>
      <c r="B305" s="874" t="s">
        <v>1148</v>
      </c>
      <c r="C305" s="874"/>
      <c r="D305" s="898" t="s">
        <v>257</v>
      </c>
      <c r="E305" s="898"/>
      <c r="F305" s="898"/>
      <c r="G305" s="1014" t="s">
        <v>893</v>
      </c>
      <c r="H305" s="1014"/>
      <c r="I305" s="140">
        <v>0</v>
      </c>
      <c r="J305" s="141" t="s">
        <v>3</v>
      </c>
      <c r="K305" s="160" t="s">
        <v>12</v>
      </c>
      <c r="L305" s="949">
        <v>0</v>
      </c>
      <c r="M305" s="950"/>
      <c r="N305" s="139" t="s">
        <v>12</v>
      </c>
      <c r="O305" s="949">
        <v>0</v>
      </c>
      <c r="P305" s="950"/>
      <c r="Q305" s="139" t="s">
        <v>12</v>
      </c>
      <c r="R305" s="951">
        <f t="shared" ref="R305:R313" si="16">L305+O305</f>
        <v>0</v>
      </c>
      <c r="S305" s="951"/>
    </row>
    <row r="306" spans="1:19" s="8" customFormat="1" ht="18" customHeight="1">
      <c r="A306" s="389">
        <v>22202</v>
      </c>
      <c r="B306" s="874" t="s">
        <v>1149</v>
      </c>
      <c r="C306" s="874"/>
      <c r="D306" s="898" t="s">
        <v>258</v>
      </c>
      <c r="E306" s="898"/>
      <c r="F306" s="898"/>
      <c r="G306" s="1014" t="s">
        <v>893</v>
      </c>
      <c r="H306" s="1014"/>
      <c r="I306" s="140">
        <v>0</v>
      </c>
      <c r="J306" s="141" t="s">
        <v>3</v>
      </c>
      <c r="K306" s="160" t="s">
        <v>12</v>
      </c>
      <c r="L306" s="949">
        <v>0</v>
      </c>
      <c r="M306" s="950"/>
      <c r="N306" s="139" t="s">
        <v>12</v>
      </c>
      <c r="O306" s="949">
        <v>0</v>
      </c>
      <c r="P306" s="950"/>
      <c r="Q306" s="139" t="s">
        <v>12</v>
      </c>
      <c r="R306" s="951">
        <f t="shared" si="16"/>
        <v>0</v>
      </c>
      <c r="S306" s="951"/>
    </row>
    <row r="307" spans="1:19" s="8" customFormat="1" ht="18" customHeight="1">
      <c r="A307" s="389">
        <v>22203</v>
      </c>
      <c r="B307" s="874" t="s">
        <v>1150</v>
      </c>
      <c r="C307" s="874"/>
      <c r="D307" s="874" t="s">
        <v>259</v>
      </c>
      <c r="E307" s="874"/>
      <c r="F307" s="874"/>
      <c r="G307" s="874"/>
      <c r="H307" s="874"/>
      <c r="I307" s="874"/>
      <c r="J307" s="905"/>
      <c r="K307" s="160" t="s">
        <v>12</v>
      </c>
      <c r="L307" s="949">
        <v>0</v>
      </c>
      <c r="M307" s="950"/>
      <c r="N307" s="139" t="s">
        <v>12</v>
      </c>
      <c r="O307" s="949">
        <v>0</v>
      </c>
      <c r="P307" s="950"/>
      <c r="Q307" s="139" t="s">
        <v>12</v>
      </c>
      <c r="R307" s="951">
        <f t="shared" si="16"/>
        <v>0</v>
      </c>
      <c r="S307" s="951"/>
    </row>
    <row r="308" spans="1:19" s="8" customFormat="1" ht="24.75" customHeight="1">
      <c r="A308" s="389">
        <v>22204</v>
      </c>
      <c r="B308" s="984" t="s">
        <v>1151</v>
      </c>
      <c r="C308" s="984"/>
      <c r="D308" s="984" t="s">
        <v>260</v>
      </c>
      <c r="E308" s="984"/>
      <c r="F308" s="984"/>
      <c r="G308" s="984"/>
      <c r="H308" s="984"/>
      <c r="I308" s="984"/>
      <c r="J308" s="996"/>
      <c r="K308" s="160" t="s">
        <v>12</v>
      </c>
      <c r="L308" s="949">
        <v>0</v>
      </c>
      <c r="M308" s="950"/>
      <c r="N308" s="139" t="s">
        <v>12</v>
      </c>
      <c r="O308" s="949">
        <v>0</v>
      </c>
      <c r="P308" s="950"/>
      <c r="Q308" s="139" t="s">
        <v>12</v>
      </c>
      <c r="R308" s="951">
        <f t="shared" si="16"/>
        <v>0</v>
      </c>
      <c r="S308" s="951"/>
    </row>
    <row r="309" spans="1:19" s="8" customFormat="1" ht="18" customHeight="1">
      <c r="A309" s="389">
        <v>22205</v>
      </c>
      <c r="B309" s="874" t="s">
        <v>1152</v>
      </c>
      <c r="C309" s="874"/>
      <c r="D309" s="874" t="s">
        <v>261</v>
      </c>
      <c r="E309" s="874"/>
      <c r="F309" s="874"/>
      <c r="G309" s="874"/>
      <c r="H309" s="874"/>
      <c r="I309" s="874"/>
      <c r="J309" s="905"/>
      <c r="K309" s="160" t="s">
        <v>12</v>
      </c>
      <c r="L309" s="949">
        <v>0</v>
      </c>
      <c r="M309" s="950"/>
      <c r="N309" s="139" t="s">
        <v>12</v>
      </c>
      <c r="O309" s="949">
        <v>0</v>
      </c>
      <c r="P309" s="950"/>
      <c r="Q309" s="139" t="s">
        <v>12</v>
      </c>
      <c r="R309" s="951">
        <f t="shared" si="16"/>
        <v>0</v>
      </c>
      <c r="S309" s="951"/>
    </row>
    <row r="310" spans="1:19" s="8" customFormat="1" ht="18" customHeight="1">
      <c r="A310" s="389">
        <v>22206</v>
      </c>
      <c r="B310" s="874" t="s">
        <v>1153</v>
      </c>
      <c r="C310" s="874"/>
      <c r="D310" s="874" t="s">
        <v>262</v>
      </c>
      <c r="E310" s="874"/>
      <c r="F310" s="874"/>
      <c r="G310" s="874"/>
      <c r="H310" s="874"/>
      <c r="I310" s="874"/>
      <c r="J310" s="905"/>
      <c r="K310" s="160" t="s">
        <v>12</v>
      </c>
      <c r="L310" s="949">
        <v>0</v>
      </c>
      <c r="M310" s="950"/>
      <c r="N310" s="139" t="s">
        <v>12</v>
      </c>
      <c r="O310" s="949">
        <v>0</v>
      </c>
      <c r="P310" s="950"/>
      <c r="Q310" s="139" t="s">
        <v>12</v>
      </c>
      <c r="R310" s="951">
        <f t="shared" si="16"/>
        <v>0</v>
      </c>
      <c r="S310" s="951"/>
    </row>
    <row r="311" spans="1:19" s="8" customFormat="1" ht="18" customHeight="1">
      <c r="A311" s="389">
        <v>22207</v>
      </c>
      <c r="B311" s="874" t="s">
        <v>1154</v>
      </c>
      <c r="C311" s="874"/>
      <c r="D311" s="874" t="s">
        <v>263</v>
      </c>
      <c r="E311" s="874"/>
      <c r="F311" s="874"/>
      <c r="G311" s="874"/>
      <c r="H311" s="874"/>
      <c r="I311" s="874"/>
      <c r="J311" s="905"/>
      <c r="K311" s="160" t="s">
        <v>12</v>
      </c>
      <c r="L311" s="949">
        <v>0</v>
      </c>
      <c r="M311" s="950"/>
      <c r="N311" s="139" t="s">
        <v>12</v>
      </c>
      <c r="O311" s="949">
        <v>0</v>
      </c>
      <c r="P311" s="950"/>
      <c r="Q311" s="139" t="s">
        <v>12</v>
      </c>
      <c r="R311" s="951">
        <f t="shared" si="16"/>
        <v>0</v>
      </c>
      <c r="S311" s="951"/>
    </row>
    <row r="312" spans="1:19" s="8" customFormat="1" ht="18" customHeight="1">
      <c r="A312" s="389">
        <v>22208</v>
      </c>
      <c r="B312" s="874" t="s">
        <v>1155</v>
      </c>
      <c r="C312" s="874"/>
      <c r="D312" s="874" t="s">
        <v>264</v>
      </c>
      <c r="E312" s="874"/>
      <c r="F312" s="874"/>
      <c r="G312" s="874"/>
      <c r="H312" s="874"/>
      <c r="I312" s="874"/>
      <c r="J312" s="905"/>
      <c r="K312" s="160" t="s">
        <v>12</v>
      </c>
      <c r="L312" s="949">
        <v>0</v>
      </c>
      <c r="M312" s="950"/>
      <c r="N312" s="139" t="s">
        <v>12</v>
      </c>
      <c r="O312" s="949">
        <v>0</v>
      </c>
      <c r="P312" s="950"/>
      <c r="Q312" s="139" t="s">
        <v>12</v>
      </c>
      <c r="R312" s="951">
        <f t="shared" si="16"/>
        <v>0</v>
      </c>
      <c r="S312" s="951"/>
    </row>
    <row r="313" spans="1:19" s="8" customFormat="1" ht="18" customHeight="1">
      <c r="A313" s="395">
        <v>22209</v>
      </c>
      <c r="B313" s="903" t="s">
        <v>897</v>
      </c>
      <c r="C313" s="903"/>
      <c r="D313" s="903" t="s">
        <v>414</v>
      </c>
      <c r="E313" s="903"/>
      <c r="F313" s="903"/>
      <c r="G313" s="903"/>
      <c r="H313" s="903"/>
      <c r="I313" s="903"/>
      <c r="J313" s="915"/>
      <c r="K313" s="916" t="s">
        <v>12</v>
      </c>
      <c r="L313" s="944">
        <v>0</v>
      </c>
      <c r="M313" s="945"/>
      <c r="N313" s="922" t="s">
        <v>12</v>
      </c>
      <c r="O313" s="944">
        <v>0</v>
      </c>
      <c r="P313" s="945"/>
      <c r="Q313" s="922" t="s">
        <v>12</v>
      </c>
      <c r="R313" s="947">
        <f t="shared" si="16"/>
        <v>0</v>
      </c>
      <c r="S313" s="947"/>
    </row>
    <row r="314" spans="1:19" s="8" customFormat="1" ht="18" customHeight="1" thickBot="1">
      <c r="A314" s="396"/>
      <c r="B314" s="913"/>
      <c r="C314" s="913"/>
      <c r="D314" s="913"/>
      <c r="E314" s="913"/>
      <c r="F314" s="913"/>
      <c r="G314" s="913"/>
      <c r="H314" s="913"/>
      <c r="I314" s="913"/>
      <c r="J314" s="914"/>
      <c r="K314" s="917"/>
      <c r="L314" s="941"/>
      <c r="M314" s="946"/>
      <c r="N314" s="923"/>
      <c r="O314" s="941"/>
      <c r="P314" s="946"/>
      <c r="Q314" s="923"/>
      <c r="R314" s="948"/>
      <c r="S314" s="948"/>
    </row>
    <row r="315" spans="1:19" s="8" customFormat="1" ht="18.75" customHeight="1" thickTop="1">
      <c r="A315" s="875" t="s">
        <v>898</v>
      </c>
      <c r="B315" s="875"/>
      <c r="C315" s="875"/>
      <c r="D315" s="875"/>
      <c r="E315" s="875"/>
      <c r="F315" s="875"/>
      <c r="G315" s="875"/>
      <c r="H315" s="875"/>
      <c r="I315" s="875"/>
      <c r="J315" s="876"/>
      <c r="K315" s="149" t="s">
        <v>12</v>
      </c>
      <c r="L315" s="1063">
        <f>SUM(L305:M314)</f>
        <v>0</v>
      </c>
      <c r="M315" s="1064"/>
      <c r="N315" s="179" t="s">
        <v>12</v>
      </c>
      <c r="O315" s="1063">
        <f>SUM(O305:P314)</f>
        <v>0</v>
      </c>
      <c r="P315" s="1064"/>
      <c r="Q315" s="179" t="s">
        <v>12</v>
      </c>
      <c r="R315" s="1063">
        <f>SUM(R305:S314)</f>
        <v>0</v>
      </c>
      <c r="S315" s="1063"/>
    </row>
    <row r="316" spans="1:19" s="8" customFormat="1" ht="30" customHeight="1">
      <c r="A316" s="397">
        <v>22300</v>
      </c>
      <c r="B316" s="987" t="s">
        <v>1156</v>
      </c>
      <c r="C316" s="987"/>
      <c r="D316" s="987" t="s">
        <v>106</v>
      </c>
      <c r="E316" s="987"/>
      <c r="F316" s="987"/>
      <c r="G316" s="987"/>
      <c r="H316" s="987"/>
      <c r="I316" s="987"/>
      <c r="J316" s="1060"/>
      <c r="K316" s="160"/>
      <c r="L316" s="1061"/>
      <c r="M316" s="1062"/>
      <c r="N316" s="139"/>
      <c r="O316" s="1061"/>
      <c r="P316" s="1062"/>
      <c r="Q316" s="139"/>
      <c r="R316" s="1061"/>
      <c r="S316" s="1061"/>
    </row>
    <row r="317" spans="1:19" s="8" customFormat="1" ht="18" customHeight="1">
      <c r="A317" s="396">
        <v>22301</v>
      </c>
      <c r="B317" s="992" t="s">
        <v>1157</v>
      </c>
      <c r="C317" s="992"/>
      <c r="D317" s="993" t="s">
        <v>265</v>
      </c>
      <c r="E317" s="993"/>
      <c r="F317" s="993"/>
      <c r="G317" s="993"/>
      <c r="H317" s="993"/>
      <c r="I317" s="993"/>
      <c r="J317" s="994"/>
      <c r="K317" s="160" t="s">
        <v>12</v>
      </c>
      <c r="L317" s="900">
        <v>0</v>
      </c>
      <c r="M317" s="901"/>
      <c r="N317" s="139" t="s">
        <v>12</v>
      </c>
      <c r="O317" s="900">
        <v>0</v>
      </c>
      <c r="P317" s="901"/>
      <c r="Q317" s="139" t="s">
        <v>12</v>
      </c>
      <c r="R317" s="902">
        <f t="shared" ref="R317:R330" si="17">L317+O317</f>
        <v>0</v>
      </c>
      <c r="S317" s="902"/>
    </row>
    <row r="318" spans="1:19" s="22" customFormat="1" ht="18" customHeight="1">
      <c r="A318" s="154">
        <v>22302</v>
      </c>
      <c r="B318" s="897" t="s">
        <v>1158</v>
      </c>
      <c r="C318" s="897"/>
      <c r="D318" s="897" t="s">
        <v>266</v>
      </c>
      <c r="E318" s="897"/>
      <c r="F318" s="897"/>
      <c r="G318" s="897"/>
      <c r="H318" s="897"/>
      <c r="I318" s="897"/>
      <c r="J318" s="1058"/>
      <c r="K318" s="166" t="s">
        <v>12</v>
      </c>
      <c r="L318" s="900">
        <v>0</v>
      </c>
      <c r="M318" s="901"/>
      <c r="N318" s="167" t="s">
        <v>12</v>
      </c>
      <c r="O318" s="900">
        <v>0</v>
      </c>
      <c r="P318" s="901"/>
      <c r="Q318" s="167" t="s">
        <v>12</v>
      </c>
      <c r="R318" s="1059">
        <f t="shared" si="17"/>
        <v>0</v>
      </c>
      <c r="S318" s="1059"/>
    </row>
    <row r="319" spans="1:19" s="8" customFormat="1" ht="18" customHeight="1">
      <c r="A319" s="389">
        <v>22303</v>
      </c>
      <c r="B319" s="874" t="s">
        <v>1159</v>
      </c>
      <c r="C319" s="874"/>
      <c r="D319" s="874" t="s">
        <v>267</v>
      </c>
      <c r="E319" s="874"/>
      <c r="F319" s="874"/>
      <c r="G319" s="874"/>
      <c r="H319" s="874"/>
      <c r="I319" s="874"/>
      <c r="J319" s="905"/>
      <c r="K319" s="160" t="s">
        <v>12</v>
      </c>
      <c r="L319" s="900">
        <v>0</v>
      </c>
      <c r="M319" s="901"/>
      <c r="N319" s="139" t="s">
        <v>12</v>
      </c>
      <c r="O319" s="900">
        <v>0</v>
      </c>
      <c r="P319" s="901"/>
      <c r="Q319" s="139" t="s">
        <v>12</v>
      </c>
      <c r="R319" s="902">
        <f t="shared" si="17"/>
        <v>0</v>
      </c>
      <c r="S319" s="902"/>
    </row>
    <row r="320" spans="1:19" s="8" customFormat="1" ht="18" customHeight="1">
      <c r="A320" s="389">
        <v>22304</v>
      </c>
      <c r="B320" s="874" t="s">
        <v>1160</v>
      </c>
      <c r="C320" s="874"/>
      <c r="D320" s="874" t="s">
        <v>268</v>
      </c>
      <c r="E320" s="874"/>
      <c r="F320" s="874"/>
      <c r="G320" s="874"/>
      <c r="H320" s="874"/>
      <c r="I320" s="874"/>
      <c r="J320" s="905"/>
      <c r="K320" s="160" t="s">
        <v>12</v>
      </c>
      <c r="L320" s="900">
        <v>0</v>
      </c>
      <c r="M320" s="901"/>
      <c r="N320" s="139" t="s">
        <v>12</v>
      </c>
      <c r="O320" s="900">
        <v>0</v>
      </c>
      <c r="P320" s="901"/>
      <c r="Q320" s="139" t="s">
        <v>12</v>
      </c>
      <c r="R320" s="902">
        <f t="shared" si="17"/>
        <v>0</v>
      </c>
      <c r="S320" s="902"/>
    </row>
    <row r="321" spans="1:19" s="8" customFormat="1" ht="18" customHeight="1">
      <c r="A321" s="389">
        <v>22305</v>
      </c>
      <c r="B321" s="874" t="s">
        <v>1161</v>
      </c>
      <c r="C321" s="874"/>
      <c r="D321" s="874" t="s">
        <v>269</v>
      </c>
      <c r="E321" s="874"/>
      <c r="F321" s="874"/>
      <c r="G321" s="874"/>
      <c r="H321" s="874"/>
      <c r="I321" s="874"/>
      <c r="J321" s="905"/>
      <c r="K321" s="160" t="s">
        <v>12</v>
      </c>
      <c r="L321" s="900">
        <v>0</v>
      </c>
      <c r="M321" s="901"/>
      <c r="N321" s="139" t="s">
        <v>12</v>
      </c>
      <c r="O321" s="900">
        <v>0</v>
      </c>
      <c r="P321" s="901"/>
      <c r="Q321" s="139" t="s">
        <v>12</v>
      </c>
      <c r="R321" s="902">
        <f t="shared" si="17"/>
        <v>0</v>
      </c>
      <c r="S321" s="902"/>
    </row>
    <row r="322" spans="1:19" s="8" customFormat="1" ht="27" customHeight="1">
      <c r="A322" s="389">
        <v>22306</v>
      </c>
      <c r="B322" s="898" t="s">
        <v>1162</v>
      </c>
      <c r="C322" s="874"/>
      <c r="D322" s="898" t="s">
        <v>270</v>
      </c>
      <c r="E322" s="898"/>
      <c r="F322" s="898"/>
      <c r="G322" s="898"/>
      <c r="H322" s="898"/>
      <c r="I322" s="898"/>
      <c r="J322" s="899"/>
      <c r="K322" s="160" t="s">
        <v>12</v>
      </c>
      <c r="L322" s="900">
        <v>0</v>
      </c>
      <c r="M322" s="901"/>
      <c r="N322" s="139" t="s">
        <v>12</v>
      </c>
      <c r="O322" s="900">
        <v>0</v>
      </c>
      <c r="P322" s="901"/>
      <c r="Q322" s="139" t="s">
        <v>12</v>
      </c>
      <c r="R322" s="902">
        <f t="shared" si="17"/>
        <v>0</v>
      </c>
      <c r="S322" s="902"/>
    </row>
    <row r="323" spans="1:19" s="8" customFormat="1" ht="18" customHeight="1">
      <c r="A323" s="389">
        <v>22307</v>
      </c>
      <c r="B323" s="874" t="s">
        <v>1163</v>
      </c>
      <c r="C323" s="874"/>
      <c r="D323" s="874" t="s">
        <v>271</v>
      </c>
      <c r="E323" s="874"/>
      <c r="F323" s="874"/>
      <c r="G323" s="874"/>
      <c r="H323" s="874"/>
      <c r="I323" s="874"/>
      <c r="J323" s="905"/>
      <c r="K323" s="160" t="s">
        <v>12</v>
      </c>
      <c r="L323" s="900">
        <v>0</v>
      </c>
      <c r="M323" s="901"/>
      <c r="N323" s="139" t="s">
        <v>12</v>
      </c>
      <c r="O323" s="900">
        <v>0</v>
      </c>
      <c r="P323" s="901"/>
      <c r="Q323" s="139" t="s">
        <v>12</v>
      </c>
      <c r="R323" s="902">
        <f t="shared" si="17"/>
        <v>0</v>
      </c>
      <c r="S323" s="902"/>
    </row>
    <row r="324" spans="1:19" s="8" customFormat="1" ht="18" customHeight="1">
      <c r="A324" s="389">
        <v>22308</v>
      </c>
      <c r="B324" s="874" t="s">
        <v>1164</v>
      </c>
      <c r="C324" s="874"/>
      <c r="D324" s="874" t="s">
        <v>272</v>
      </c>
      <c r="E324" s="874"/>
      <c r="F324" s="874"/>
      <c r="G324" s="874"/>
      <c r="H324" s="874"/>
      <c r="I324" s="874"/>
      <c r="J324" s="905"/>
      <c r="K324" s="160" t="s">
        <v>12</v>
      </c>
      <c r="L324" s="900">
        <v>0</v>
      </c>
      <c r="M324" s="901"/>
      <c r="N324" s="139" t="s">
        <v>12</v>
      </c>
      <c r="O324" s="900">
        <v>0</v>
      </c>
      <c r="P324" s="901"/>
      <c r="Q324" s="139" t="s">
        <v>12</v>
      </c>
      <c r="R324" s="902">
        <f t="shared" si="17"/>
        <v>0</v>
      </c>
      <c r="S324" s="902"/>
    </row>
    <row r="325" spans="1:19" s="8" customFormat="1" ht="18" customHeight="1">
      <c r="A325" s="389">
        <v>22309</v>
      </c>
      <c r="B325" s="992" t="s">
        <v>1165</v>
      </c>
      <c r="C325" s="992"/>
      <c r="D325" s="874" t="s">
        <v>273</v>
      </c>
      <c r="E325" s="874"/>
      <c r="F325" s="874"/>
      <c r="G325" s="874"/>
      <c r="H325" s="874"/>
      <c r="I325" s="874"/>
      <c r="J325" s="905"/>
      <c r="K325" s="160" t="s">
        <v>12</v>
      </c>
      <c r="L325" s="900">
        <v>0</v>
      </c>
      <c r="M325" s="901"/>
      <c r="N325" s="139" t="s">
        <v>12</v>
      </c>
      <c r="O325" s="900">
        <v>0</v>
      </c>
      <c r="P325" s="901"/>
      <c r="Q325" s="139" t="s">
        <v>12</v>
      </c>
      <c r="R325" s="902">
        <f t="shared" si="17"/>
        <v>0</v>
      </c>
      <c r="S325" s="902"/>
    </row>
    <row r="326" spans="1:19" s="8" customFormat="1" ht="18" customHeight="1">
      <c r="A326" s="389">
        <v>22310</v>
      </c>
      <c r="B326" s="874" t="s">
        <v>1152</v>
      </c>
      <c r="C326" s="874"/>
      <c r="D326" s="874" t="s">
        <v>261</v>
      </c>
      <c r="E326" s="874"/>
      <c r="F326" s="874"/>
      <c r="G326" s="874"/>
      <c r="H326" s="874"/>
      <c r="I326" s="874"/>
      <c r="J326" s="905"/>
      <c r="K326" s="160" t="s">
        <v>12</v>
      </c>
      <c r="L326" s="900">
        <v>0</v>
      </c>
      <c r="M326" s="901"/>
      <c r="N326" s="139" t="s">
        <v>12</v>
      </c>
      <c r="O326" s="900">
        <v>0</v>
      </c>
      <c r="P326" s="901"/>
      <c r="Q326" s="139" t="s">
        <v>12</v>
      </c>
      <c r="R326" s="902">
        <f t="shared" si="17"/>
        <v>0</v>
      </c>
      <c r="S326" s="902"/>
    </row>
    <row r="327" spans="1:19" s="8" customFormat="1" ht="18" customHeight="1">
      <c r="A327" s="389">
        <v>22311</v>
      </c>
      <c r="B327" s="874" t="s">
        <v>1153</v>
      </c>
      <c r="C327" s="874"/>
      <c r="D327" s="874" t="s">
        <v>262</v>
      </c>
      <c r="E327" s="874"/>
      <c r="F327" s="874"/>
      <c r="G327" s="874"/>
      <c r="H327" s="874"/>
      <c r="I327" s="874"/>
      <c r="J327" s="905"/>
      <c r="K327" s="160" t="s">
        <v>12</v>
      </c>
      <c r="L327" s="900">
        <v>0</v>
      </c>
      <c r="M327" s="901"/>
      <c r="N327" s="139" t="s">
        <v>12</v>
      </c>
      <c r="O327" s="900">
        <v>0</v>
      </c>
      <c r="P327" s="901"/>
      <c r="Q327" s="139" t="s">
        <v>12</v>
      </c>
      <c r="R327" s="902">
        <f t="shared" si="17"/>
        <v>0</v>
      </c>
      <c r="S327" s="902"/>
    </row>
    <row r="328" spans="1:19" s="8" customFormat="1" ht="18" customHeight="1">
      <c r="A328" s="389">
        <v>22312</v>
      </c>
      <c r="B328" s="874" t="s">
        <v>1154</v>
      </c>
      <c r="C328" s="874"/>
      <c r="D328" s="874" t="s">
        <v>263</v>
      </c>
      <c r="E328" s="874"/>
      <c r="F328" s="874"/>
      <c r="G328" s="874"/>
      <c r="H328" s="874"/>
      <c r="I328" s="874"/>
      <c r="J328" s="905"/>
      <c r="K328" s="160" t="s">
        <v>12</v>
      </c>
      <c r="L328" s="900">
        <v>0</v>
      </c>
      <c r="M328" s="901"/>
      <c r="N328" s="139" t="s">
        <v>12</v>
      </c>
      <c r="O328" s="900">
        <v>0</v>
      </c>
      <c r="P328" s="901"/>
      <c r="Q328" s="139" t="s">
        <v>12</v>
      </c>
      <c r="R328" s="902">
        <f t="shared" si="17"/>
        <v>0</v>
      </c>
      <c r="S328" s="902"/>
    </row>
    <row r="329" spans="1:19" s="8" customFormat="1" ht="18" customHeight="1">
      <c r="A329" s="389">
        <v>22313</v>
      </c>
      <c r="B329" s="874" t="s">
        <v>1155</v>
      </c>
      <c r="C329" s="874"/>
      <c r="D329" s="874" t="s">
        <v>264</v>
      </c>
      <c r="E329" s="874"/>
      <c r="F329" s="874"/>
      <c r="G329" s="874"/>
      <c r="H329" s="874"/>
      <c r="I329" s="874"/>
      <c r="J329" s="905"/>
      <c r="K329" s="160" t="s">
        <v>12</v>
      </c>
      <c r="L329" s="900">
        <v>0</v>
      </c>
      <c r="M329" s="901"/>
      <c r="N329" s="139" t="s">
        <v>12</v>
      </c>
      <c r="O329" s="900">
        <v>0</v>
      </c>
      <c r="P329" s="901"/>
      <c r="Q329" s="139" t="s">
        <v>12</v>
      </c>
      <c r="R329" s="902">
        <f t="shared" si="17"/>
        <v>0</v>
      </c>
      <c r="S329" s="902"/>
    </row>
    <row r="330" spans="1:19" s="8" customFormat="1" ht="18" customHeight="1">
      <c r="A330" s="395">
        <v>22314</v>
      </c>
      <c r="B330" s="903" t="s">
        <v>897</v>
      </c>
      <c r="C330" s="903"/>
      <c r="D330" s="903" t="s">
        <v>51</v>
      </c>
      <c r="E330" s="903"/>
      <c r="F330" s="903"/>
      <c r="G330" s="903"/>
      <c r="H330" s="903"/>
      <c r="I330" s="903"/>
      <c r="J330" s="915"/>
      <c r="K330" s="916" t="s">
        <v>12</v>
      </c>
      <c r="L330" s="918">
        <v>0</v>
      </c>
      <c r="M330" s="919"/>
      <c r="N330" s="922" t="s">
        <v>12</v>
      </c>
      <c r="O330" s="918">
        <v>0</v>
      </c>
      <c r="P330" s="919"/>
      <c r="Q330" s="922" t="s">
        <v>12</v>
      </c>
      <c r="R330" s="924">
        <f t="shared" si="17"/>
        <v>0</v>
      </c>
      <c r="S330" s="924"/>
    </row>
    <row r="331" spans="1:19" s="8" customFormat="1" ht="18" customHeight="1" thickBot="1">
      <c r="A331" s="396"/>
      <c r="B331" s="913"/>
      <c r="C331" s="913"/>
      <c r="D331" s="913"/>
      <c r="E331" s="913"/>
      <c r="F331" s="913"/>
      <c r="G331" s="913"/>
      <c r="H331" s="913"/>
      <c r="I331" s="913"/>
      <c r="J331" s="914"/>
      <c r="K331" s="917"/>
      <c r="L331" s="920"/>
      <c r="M331" s="921"/>
      <c r="N331" s="923"/>
      <c r="O331" s="920"/>
      <c r="P331" s="921"/>
      <c r="Q331" s="923"/>
      <c r="R331" s="925"/>
      <c r="S331" s="925"/>
    </row>
    <row r="332" spans="1:19" s="8" customFormat="1" ht="16.5" customHeight="1" thickTop="1">
      <c r="A332" s="875" t="s">
        <v>898</v>
      </c>
      <c r="B332" s="875"/>
      <c r="C332" s="875"/>
      <c r="D332" s="875"/>
      <c r="E332" s="875"/>
      <c r="F332" s="875"/>
      <c r="G332" s="875"/>
      <c r="H332" s="875"/>
      <c r="I332" s="875"/>
      <c r="J332" s="876"/>
      <c r="K332" s="177" t="s">
        <v>12</v>
      </c>
      <c r="L332" s="879">
        <f>SUM(L317:M331)</f>
        <v>0</v>
      </c>
      <c r="M332" s="880"/>
      <c r="N332" s="144" t="s">
        <v>12</v>
      </c>
      <c r="O332" s="879">
        <f>SUM(O317:P331)</f>
        <v>0</v>
      </c>
      <c r="P332" s="880"/>
      <c r="Q332" s="144" t="s">
        <v>12</v>
      </c>
      <c r="R332" s="879">
        <f>SUM(R317:S331)</f>
        <v>0</v>
      </c>
      <c r="S332" s="879"/>
    </row>
    <row r="333" spans="1:19" s="8" customFormat="1" ht="18.75" customHeight="1">
      <c r="A333" s="153">
        <v>22400</v>
      </c>
      <c r="B333" s="881" t="s">
        <v>959</v>
      </c>
      <c r="C333" s="881"/>
      <c r="D333" s="881" t="s">
        <v>107</v>
      </c>
      <c r="E333" s="881"/>
      <c r="F333" s="881"/>
      <c r="G333" s="881"/>
      <c r="H333" s="881"/>
      <c r="I333" s="881"/>
      <c r="J333" s="882"/>
      <c r="K333" s="188"/>
      <c r="L333" s="1002"/>
      <c r="M333" s="1003"/>
      <c r="N333" s="190"/>
      <c r="O333" s="1002"/>
      <c r="P333" s="1003"/>
      <c r="Q333" s="190"/>
      <c r="R333" s="1002"/>
      <c r="S333" s="1002"/>
    </row>
    <row r="334" spans="1:19" s="8" customFormat="1" ht="18" customHeight="1">
      <c r="A334" s="389">
        <v>22401</v>
      </c>
      <c r="B334" s="898" t="s">
        <v>1166</v>
      </c>
      <c r="C334" s="898"/>
      <c r="D334" s="898" t="s">
        <v>274</v>
      </c>
      <c r="E334" s="898"/>
      <c r="F334" s="898"/>
      <c r="G334" s="898"/>
      <c r="H334" s="898"/>
      <c r="I334" s="898"/>
      <c r="J334" s="899"/>
      <c r="K334" s="160" t="s">
        <v>12</v>
      </c>
      <c r="L334" s="900">
        <v>0</v>
      </c>
      <c r="M334" s="901"/>
      <c r="N334" s="139" t="s">
        <v>12</v>
      </c>
      <c r="O334" s="900">
        <v>0</v>
      </c>
      <c r="P334" s="901"/>
      <c r="Q334" s="139" t="s">
        <v>12</v>
      </c>
      <c r="R334" s="902">
        <f>L334+O334</f>
        <v>0</v>
      </c>
      <c r="S334" s="902"/>
    </row>
    <row r="335" spans="1:19" s="8" customFormat="1" ht="18" customHeight="1">
      <c r="A335" s="389">
        <v>22402</v>
      </c>
      <c r="B335" s="898" t="s">
        <v>1167</v>
      </c>
      <c r="C335" s="898"/>
      <c r="D335" s="898" t="s">
        <v>275</v>
      </c>
      <c r="E335" s="898"/>
      <c r="F335" s="898"/>
      <c r="G335" s="898"/>
      <c r="H335" s="898"/>
      <c r="I335" s="898"/>
      <c r="J335" s="899"/>
      <c r="K335" s="160" t="s">
        <v>12</v>
      </c>
      <c r="L335" s="900">
        <v>0</v>
      </c>
      <c r="M335" s="901"/>
      <c r="N335" s="139" t="s">
        <v>12</v>
      </c>
      <c r="O335" s="900">
        <v>0</v>
      </c>
      <c r="P335" s="901"/>
      <c r="Q335" s="139" t="s">
        <v>12</v>
      </c>
      <c r="R335" s="902">
        <f>L335+O335</f>
        <v>0</v>
      </c>
      <c r="S335" s="902"/>
    </row>
    <row r="336" spans="1:19" s="8" customFormat="1" ht="37.5" customHeight="1">
      <c r="A336" s="389">
        <v>22403</v>
      </c>
      <c r="B336" s="898" t="s">
        <v>1168</v>
      </c>
      <c r="C336" s="898"/>
      <c r="D336" s="898" t="s">
        <v>276</v>
      </c>
      <c r="E336" s="898"/>
      <c r="F336" s="898"/>
      <c r="G336" s="898"/>
      <c r="H336" s="898"/>
      <c r="I336" s="898"/>
      <c r="J336" s="899"/>
      <c r="K336" s="160" t="s">
        <v>12</v>
      </c>
      <c r="L336" s="900">
        <v>0</v>
      </c>
      <c r="M336" s="901"/>
      <c r="N336" s="139" t="s">
        <v>12</v>
      </c>
      <c r="O336" s="900">
        <v>0</v>
      </c>
      <c r="P336" s="901"/>
      <c r="Q336" s="139" t="s">
        <v>12</v>
      </c>
      <c r="R336" s="902">
        <f>L336+O336</f>
        <v>0</v>
      </c>
      <c r="S336" s="902"/>
    </row>
    <row r="337" spans="1:19" s="8" customFormat="1" ht="18" customHeight="1">
      <c r="A337" s="157">
        <v>22404</v>
      </c>
      <c r="B337" s="942" t="s">
        <v>897</v>
      </c>
      <c r="C337" s="942"/>
      <c r="D337" s="942" t="s">
        <v>51</v>
      </c>
      <c r="E337" s="942"/>
      <c r="F337" s="942"/>
      <c r="G337" s="942"/>
      <c r="H337" s="942"/>
      <c r="I337" s="942"/>
      <c r="J337" s="943"/>
      <c r="K337" s="916" t="s">
        <v>12</v>
      </c>
      <c r="L337" s="918">
        <v>0</v>
      </c>
      <c r="M337" s="919"/>
      <c r="N337" s="922" t="s">
        <v>12</v>
      </c>
      <c r="O337" s="918">
        <v>0</v>
      </c>
      <c r="P337" s="919"/>
      <c r="Q337" s="922" t="s">
        <v>12</v>
      </c>
      <c r="R337" s="924">
        <f>L337+O337</f>
        <v>0</v>
      </c>
      <c r="S337" s="924"/>
    </row>
    <row r="338" spans="1:19" s="8" customFormat="1" ht="18" customHeight="1" thickBot="1">
      <c r="A338" s="396"/>
      <c r="B338" s="913"/>
      <c r="C338" s="913"/>
      <c r="D338" s="913"/>
      <c r="E338" s="913"/>
      <c r="F338" s="913"/>
      <c r="G338" s="913"/>
      <c r="H338" s="913"/>
      <c r="I338" s="913"/>
      <c r="J338" s="914"/>
      <c r="K338" s="917"/>
      <c r="L338" s="920"/>
      <c r="M338" s="921"/>
      <c r="N338" s="923"/>
      <c r="O338" s="920"/>
      <c r="P338" s="921"/>
      <c r="Q338" s="923"/>
      <c r="R338" s="925"/>
      <c r="S338" s="925"/>
    </row>
    <row r="339" spans="1:19" s="8" customFormat="1" ht="16.5" customHeight="1" thickTop="1">
      <c r="A339" s="875" t="s">
        <v>898</v>
      </c>
      <c r="B339" s="875"/>
      <c r="C339" s="875"/>
      <c r="D339" s="875"/>
      <c r="E339" s="875"/>
      <c r="F339" s="875"/>
      <c r="G339" s="875"/>
      <c r="H339" s="875"/>
      <c r="I339" s="875"/>
      <c r="J339" s="876"/>
      <c r="K339" s="144" t="s">
        <v>12</v>
      </c>
      <c r="L339" s="879">
        <f>SUM(L334:M338)</f>
        <v>0</v>
      </c>
      <c r="M339" s="880"/>
      <c r="N339" s="144" t="s">
        <v>12</v>
      </c>
      <c r="O339" s="879">
        <f>SUM(O334:P338)</f>
        <v>0</v>
      </c>
      <c r="P339" s="880"/>
      <c r="Q339" s="144" t="s">
        <v>12</v>
      </c>
      <c r="R339" s="879">
        <f>SUM(R334:S338)</f>
        <v>0</v>
      </c>
      <c r="S339" s="879"/>
    </row>
    <row r="340" spans="1:19" s="8" customFormat="1" ht="30" customHeight="1">
      <c r="A340" s="397">
        <v>22500</v>
      </c>
      <c r="B340" s="1054" t="s">
        <v>960</v>
      </c>
      <c r="C340" s="1055"/>
      <c r="D340" s="987" t="s">
        <v>108</v>
      </c>
      <c r="E340" s="1056"/>
      <c r="F340" s="1056"/>
      <c r="G340" s="1056"/>
      <c r="H340" s="1056"/>
      <c r="I340" s="1056"/>
      <c r="J340" s="1057"/>
      <c r="K340" s="145"/>
      <c r="L340" s="926"/>
      <c r="M340" s="926"/>
      <c r="N340" s="173"/>
      <c r="O340" s="926"/>
      <c r="P340" s="926"/>
      <c r="Q340" s="173"/>
      <c r="R340" s="926"/>
      <c r="S340" s="926"/>
    </row>
    <row r="341" spans="1:19" s="8" customFormat="1" ht="18" customHeight="1">
      <c r="A341" s="389">
        <v>22501</v>
      </c>
      <c r="B341" s="992" t="s">
        <v>1169</v>
      </c>
      <c r="C341" s="992"/>
      <c r="D341" s="874" t="s">
        <v>277</v>
      </c>
      <c r="E341" s="874"/>
      <c r="F341" s="874"/>
      <c r="G341" s="874"/>
      <c r="H341" s="874"/>
      <c r="I341" s="874"/>
      <c r="J341" s="905"/>
      <c r="K341" s="160" t="s">
        <v>12</v>
      </c>
      <c r="L341" s="900">
        <v>0</v>
      </c>
      <c r="M341" s="901"/>
      <c r="N341" s="139" t="s">
        <v>12</v>
      </c>
      <c r="O341" s="900">
        <v>0</v>
      </c>
      <c r="P341" s="901"/>
      <c r="Q341" s="139" t="s">
        <v>12</v>
      </c>
      <c r="R341" s="902">
        <f>L341+O341</f>
        <v>0</v>
      </c>
      <c r="S341" s="902"/>
    </row>
    <row r="342" spans="1:19" s="8" customFormat="1" ht="18" customHeight="1">
      <c r="A342" s="389">
        <v>22502</v>
      </c>
      <c r="B342" s="874" t="s">
        <v>1170</v>
      </c>
      <c r="C342" s="874"/>
      <c r="D342" s="874" t="s">
        <v>278</v>
      </c>
      <c r="E342" s="874"/>
      <c r="F342" s="874"/>
      <c r="G342" s="874"/>
      <c r="H342" s="874"/>
      <c r="I342" s="874"/>
      <c r="J342" s="905"/>
      <c r="K342" s="160" t="s">
        <v>12</v>
      </c>
      <c r="L342" s="900">
        <v>0</v>
      </c>
      <c r="M342" s="901"/>
      <c r="N342" s="139" t="s">
        <v>12</v>
      </c>
      <c r="O342" s="900">
        <v>0</v>
      </c>
      <c r="P342" s="901"/>
      <c r="Q342" s="139" t="s">
        <v>12</v>
      </c>
      <c r="R342" s="902">
        <f>L342+O342</f>
        <v>0</v>
      </c>
      <c r="S342" s="902"/>
    </row>
    <row r="343" spans="1:19" s="8" customFormat="1" ht="18" customHeight="1">
      <c r="A343" s="389">
        <v>22503</v>
      </c>
      <c r="B343" s="992" t="s">
        <v>1171</v>
      </c>
      <c r="C343" s="992"/>
      <c r="D343" s="874" t="s">
        <v>279</v>
      </c>
      <c r="E343" s="874"/>
      <c r="F343" s="874"/>
      <c r="G343" s="874"/>
      <c r="H343" s="874"/>
      <c r="I343" s="874"/>
      <c r="J343" s="905"/>
      <c r="K343" s="160" t="s">
        <v>12</v>
      </c>
      <c r="L343" s="900">
        <v>0</v>
      </c>
      <c r="M343" s="901"/>
      <c r="N343" s="139" t="s">
        <v>12</v>
      </c>
      <c r="O343" s="900">
        <v>0</v>
      </c>
      <c r="P343" s="901"/>
      <c r="Q343" s="139" t="s">
        <v>12</v>
      </c>
      <c r="R343" s="902">
        <f>L343+O343</f>
        <v>0</v>
      </c>
      <c r="S343" s="902"/>
    </row>
    <row r="344" spans="1:19" s="8" customFormat="1" ht="18" customHeight="1">
      <c r="A344" s="389">
        <v>22504</v>
      </c>
      <c r="B344" s="992" t="s">
        <v>1172</v>
      </c>
      <c r="C344" s="992"/>
      <c r="D344" s="874" t="s">
        <v>280</v>
      </c>
      <c r="E344" s="874"/>
      <c r="F344" s="874"/>
      <c r="G344" s="874"/>
      <c r="H344" s="874"/>
      <c r="I344" s="874"/>
      <c r="J344" s="905"/>
      <c r="K344" s="160" t="s">
        <v>12</v>
      </c>
      <c r="L344" s="900">
        <v>0</v>
      </c>
      <c r="M344" s="901"/>
      <c r="N344" s="139" t="s">
        <v>12</v>
      </c>
      <c r="O344" s="900">
        <v>0</v>
      </c>
      <c r="P344" s="901"/>
      <c r="Q344" s="139" t="s">
        <v>12</v>
      </c>
      <c r="R344" s="902">
        <f>L344+O344</f>
        <v>0</v>
      </c>
      <c r="S344" s="902"/>
    </row>
    <row r="345" spans="1:19" s="8" customFormat="1" ht="18" customHeight="1">
      <c r="A345" s="395">
        <v>22505</v>
      </c>
      <c r="B345" s="903" t="s">
        <v>897</v>
      </c>
      <c r="C345" s="903"/>
      <c r="D345" s="903" t="s">
        <v>51</v>
      </c>
      <c r="E345" s="903"/>
      <c r="F345" s="903"/>
      <c r="G345" s="903"/>
      <c r="H345" s="903"/>
      <c r="I345" s="903"/>
      <c r="J345" s="915"/>
      <c r="K345" s="916" t="s">
        <v>12</v>
      </c>
      <c r="L345" s="918">
        <v>0</v>
      </c>
      <c r="M345" s="919"/>
      <c r="N345" s="922" t="s">
        <v>12</v>
      </c>
      <c r="O345" s="918">
        <v>0</v>
      </c>
      <c r="P345" s="919"/>
      <c r="Q345" s="922" t="s">
        <v>12</v>
      </c>
      <c r="R345" s="924">
        <f>L345+O345</f>
        <v>0</v>
      </c>
      <c r="S345" s="924"/>
    </row>
    <row r="346" spans="1:19" s="8" customFormat="1" ht="18" customHeight="1" thickBot="1">
      <c r="A346" s="396"/>
      <c r="B346" s="913"/>
      <c r="C346" s="913"/>
      <c r="D346" s="913"/>
      <c r="E346" s="913"/>
      <c r="F346" s="913"/>
      <c r="G346" s="913"/>
      <c r="H346" s="913"/>
      <c r="I346" s="913"/>
      <c r="J346" s="914"/>
      <c r="K346" s="917"/>
      <c r="L346" s="920"/>
      <c r="M346" s="921"/>
      <c r="N346" s="923"/>
      <c r="O346" s="920"/>
      <c r="P346" s="921"/>
      <c r="Q346" s="923"/>
      <c r="R346" s="925"/>
      <c r="S346" s="925"/>
    </row>
    <row r="347" spans="1:19" s="8" customFormat="1" ht="15.75" customHeight="1" thickTop="1">
      <c r="A347" s="875" t="s">
        <v>898</v>
      </c>
      <c r="B347" s="875"/>
      <c r="C347" s="875"/>
      <c r="D347" s="875"/>
      <c r="E347" s="875"/>
      <c r="F347" s="875"/>
      <c r="G347" s="875"/>
      <c r="H347" s="875"/>
      <c r="I347" s="875"/>
      <c r="J347" s="876"/>
      <c r="K347" s="144" t="s">
        <v>12</v>
      </c>
      <c r="L347" s="879">
        <f>SUM(L341:M346)</f>
        <v>0</v>
      </c>
      <c r="M347" s="880"/>
      <c r="N347" s="144" t="s">
        <v>12</v>
      </c>
      <c r="O347" s="879">
        <f>SUM(O341:P346)</f>
        <v>0</v>
      </c>
      <c r="P347" s="880"/>
      <c r="Q347" s="144" t="s">
        <v>12</v>
      </c>
      <c r="R347" s="879">
        <f>SUM(R341:S346)</f>
        <v>0</v>
      </c>
      <c r="S347" s="879"/>
    </row>
    <row r="348" spans="1:19" s="8" customFormat="1" ht="30" customHeight="1">
      <c r="A348" s="397">
        <v>22600</v>
      </c>
      <c r="B348" s="935" t="s">
        <v>961</v>
      </c>
      <c r="C348" s="935"/>
      <c r="D348" s="935" t="s">
        <v>399</v>
      </c>
      <c r="E348" s="935"/>
      <c r="F348" s="935"/>
      <c r="G348" s="935"/>
      <c r="H348" s="935"/>
      <c r="I348" s="935"/>
      <c r="J348" s="974"/>
      <c r="K348" s="191"/>
      <c r="L348" s="1052"/>
      <c r="M348" s="1053"/>
      <c r="N348" s="192"/>
      <c r="O348" s="1052"/>
      <c r="P348" s="1053"/>
      <c r="Q348" s="192"/>
      <c r="R348" s="1052"/>
      <c r="S348" s="1052"/>
    </row>
    <row r="349" spans="1:19" s="8" customFormat="1" ht="17.25" customHeight="1">
      <c r="A349" s="387"/>
      <c r="B349" s="936" t="s">
        <v>1173</v>
      </c>
      <c r="C349" s="936"/>
      <c r="D349" s="1050" t="s">
        <v>281</v>
      </c>
      <c r="E349" s="1050"/>
      <c r="F349" s="1050"/>
      <c r="G349" s="1050"/>
      <c r="H349" s="1050"/>
      <c r="I349" s="1050"/>
      <c r="J349" s="1051"/>
      <c r="K349" s="193"/>
      <c r="L349" s="1043"/>
      <c r="M349" s="1044"/>
      <c r="N349" s="194"/>
      <c r="O349" s="1043"/>
      <c r="P349" s="1044"/>
      <c r="Q349" s="195"/>
      <c r="R349" s="1043"/>
      <c r="S349" s="1043"/>
    </row>
    <row r="350" spans="1:19" s="8" customFormat="1" ht="20.100000000000001" customHeight="1">
      <c r="A350" s="389">
        <v>22601</v>
      </c>
      <c r="B350" s="898" t="s">
        <v>1174</v>
      </c>
      <c r="C350" s="898"/>
      <c r="D350" s="898" t="s">
        <v>282</v>
      </c>
      <c r="E350" s="898"/>
      <c r="F350" s="898"/>
      <c r="G350" s="1014" t="s">
        <v>893</v>
      </c>
      <c r="H350" s="1014"/>
      <c r="I350" s="140">
        <v>0</v>
      </c>
      <c r="J350" s="141" t="s">
        <v>3</v>
      </c>
      <c r="K350" s="160" t="s">
        <v>12</v>
      </c>
      <c r="L350" s="900">
        <v>0</v>
      </c>
      <c r="M350" s="901"/>
      <c r="N350" s="161" t="s">
        <v>12</v>
      </c>
      <c r="O350" s="900">
        <v>0</v>
      </c>
      <c r="P350" s="901"/>
      <c r="Q350" s="139" t="s">
        <v>12</v>
      </c>
      <c r="R350" s="902">
        <f t="shared" ref="R350:R370" si="18">L350+O350</f>
        <v>0</v>
      </c>
      <c r="S350" s="902"/>
    </row>
    <row r="351" spans="1:19" s="8" customFormat="1" ht="20.100000000000001" customHeight="1">
      <c r="A351" s="389">
        <v>22602</v>
      </c>
      <c r="B351" s="898" t="s">
        <v>1175</v>
      </c>
      <c r="C351" s="898"/>
      <c r="D351" s="898" t="s">
        <v>283</v>
      </c>
      <c r="E351" s="898"/>
      <c r="F351" s="898"/>
      <c r="G351" s="1014" t="s">
        <v>893</v>
      </c>
      <c r="H351" s="1014"/>
      <c r="I351" s="140">
        <v>0</v>
      </c>
      <c r="J351" s="141" t="s">
        <v>3</v>
      </c>
      <c r="K351" s="148" t="s">
        <v>12</v>
      </c>
      <c r="L351" s="900">
        <v>0</v>
      </c>
      <c r="M351" s="901"/>
      <c r="N351" s="161" t="s">
        <v>12</v>
      </c>
      <c r="O351" s="900">
        <v>0</v>
      </c>
      <c r="P351" s="901"/>
      <c r="Q351" s="139" t="s">
        <v>12</v>
      </c>
      <c r="R351" s="1019">
        <f t="shared" si="18"/>
        <v>0</v>
      </c>
      <c r="S351" s="1019"/>
    </row>
    <row r="352" spans="1:19" s="8" customFormat="1" ht="20.100000000000001" customHeight="1">
      <c r="A352" s="389">
        <v>22603</v>
      </c>
      <c r="B352" s="898" t="s">
        <v>1176</v>
      </c>
      <c r="C352" s="898"/>
      <c r="D352" s="898" t="s">
        <v>133</v>
      </c>
      <c r="E352" s="898"/>
      <c r="F352" s="898"/>
      <c r="G352" s="1014" t="s">
        <v>893</v>
      </c>
      <c r="H352" s="1014"/>
      <c r="I352" s="140">
        <v>0</v>
      </c>
      <c r="J352" s="141" t="s">
        <v>3</v>
      </c>
      <c r="K352" s="148" t="s">
        <v>12</v>
      </c>
      <c r="L352" s="900">
        <v>0</v>
      </c>
      <c r="M352" s="901"/>
      <c r="N352" s="161" t="s">
        <v>12</v>
      </c>
      <c r="O352" s="900">
        <v>0</v>
      </c>
      <c r="P352" s="901"/>
      <c r="Q352" s="139" t="s">
        <v>12</v>
      </c>
      <c r="R352" s="1019">
        <f t="shared" si="18"/>
        <v>0</v>
      </c>
      <c r="S352" s="1019"/>
    </row>
    <row r="353" spans="1:19" s="8" customFormat="1" ht="20.100000000000001" customHeight="1">
      <c r="A353" s="389">
        <v>22604</v>
      </c>
      <c r="B353" s="898" t="s">
        <v>1177</v>
      </c>
      <c r="C353" s="898"/>
      <c r="D353" s="898" t="s">
        <v>284</v>
      </c>
      <c r="E353" s="898"/>
      <c r="F353" s="898"/>
      <c r="G353" s="898"/>
      <c r="H353" s="898"/>
      <c r="I353" s="898"/>
      <c r="J353" s="899"/>
      <c r="K353" s="160" t="s">
        <v>12</v>
      </c>
      <c r="L353" s="900">
        <v>0</v>
      </c>
      <c r="M353" s="901"/>
      <c r="N353" s="161" t="s">
        <v>12</v>
      </c>
      <c r="O353" s="900">
        <v>0</v>
      </c>
      <c r="P353" s="901"/>
      <c r="Q353" s="139" t="s">
        <v>12</v>
      </c>
      <c r="R353" s="1019">
        <f t="shared" si="18"/>
        <v>0</v>
      </c>
      <c r="S353" s="1019"/>
    </row>
    <row r="354" spans="1:19" s="8" customFormat="1" ht="20.100000000000001" customHeight="1">
      <c r="A354" s="389">
        <v>22605</v>
      </c>
      <c r="B354" s="898" t="s">
        <v>1178</v>
      </c>
      <c r="C354" s="898"/>
      <c r="D354" s="898" t="s">
        <v>285</v>
      </c>
      <c r="E354" s="898"/>
      <c r="F354" s="898"/>
      <c r="G354" s="898"/>
      <c r="H354" s="898"/>
      <c r="I354" s="898"/>
      <c r="J354" s="899"/>
      <c r="K354" s="148" t="s">
        <v>12</v>
      </c>
      <c r="L354" s="900">
        <v>0</v>
      </c>
      <c r="M354" s="901"/>
      <c r="N354" s="161" t="s">
        <v>12</v>
      </c>
      <c r="O354" s="900">
        <v>0</v>
      </c>
      <c r="P354" s="901"/>
      <c r="Q354" s="139" t="s">
        <v>12</v>
      </c>
      <c r="R354" s="1019">
        <f t="shared" si="18"/>
        <v>0</v>
      </c>
      <c r="S354" s="1019"/>
    </row>
    <row r="355" spans="1:19" s="8" customFormat="1" ht="33.75" customHeight="1">
      <c r="A355" s="895" t="s">
        <v>1342</v>
      </c>
      <c r="B355" s="895"/>
      <c r="C355" s="895"/>
      <c r="D355" s="895"/>
      <c r="E355" s="895"/>
      <c r="F355" s="895"/>
      <c r="G355" s="895"/>
      <c r="H355" s="895"/>
      <c r="I355" s="895"/>
      <c r="J355" s="895"/>
      <c r="K355" s="895"/>
      <c r="L355" s="895"/>
      <c r="M355" s="895"/>
      <c r="N355" s="895"/>
      <c r="O355" s="895"/>
      <c r="P355" s="895"/>
      <c r="Q355" s="895"/>
      <c r="R355" s="895"/>
      <c r="S355" s="895"/>
    </row>
    <row r="356" spans="1:19" s="8" customFormat="1" ht="20.100000000000001" customHeight="1">
      <c r="A356" s="389">
        <v>22606</v>
      </c>
      <c r="B356" s="898" t="s">
        <v>1179</v>
      </c>
      <c r="C356" s="898"/>
      <c r="D356" s="898" t="s">
        <v>286</v>
      </c>
      <c r="E356" s="898"/>
      <c r="F356" s="898"/>
      <c r="G356" s="898"/>
      <c r="H356" s="898"/>
      <c r="I356" s="898"/>
      <c r="J356" s="899"/>
      <c r="K356" s="148" t="s">
        <v>12</v>
      </c>
      <c r="L356" s="900">
        <v>0</v>
      </c>
      <c r="M356" s="901"/>
      <c r="N356" s="161" t="s">
        <v>12</v>
      </c>
      <c r="O356" s="900">
        <v>0</v>
      </c>
      <c r="P356" s="901"/>
      <c r="Q356" s="139" t="s">
        <v>12</v>
      </c>
      <c r="R356" s="1019">
        <f t="shared" si="18"/>
        <v>0</v>
      </c>
      <c r="S356" s="1019"/>
    </row>
    <row r="357" spans="1:19" s="8" customFormat="1" ht="20.100000000000001" customHeight="1">
      <c r="A357" s="389">
        <v>22607</v>
      </c>
      <c r="B357" s="898" t="s">
        <v>1180</v>
      </c>
      <c r="C357" s="898"/>
      <c r="D357" s="898" t="s">
        <v>94</v>
      </c>
      <c r="E357" s="898"/>
      <c r="F357" s="898"/>
      <c r="G357" s="898"/>
      <c r="H357" s="898"/>
      <c r="I357" s="898"/>
      <c r="J357" s="899"/>
      <c r="K357" s="160" t="s">
        <v>12</v>
      </c>
      <c r="L357" s="900">
        <v>0</v>
      </c>
      <c r="M357" s="901"/>
      <c r="N357" s="161" t="s">
        <v>12</v>
      </c>
      <c r="O357" s="900">
        <v>0</v>
      </c>
      <c r="P357" s="901"/>
      <c r="Q357" s="139" t="s">
        <v>12</v>
      </c>
      <c r="R357" s="1019">
        <f t="shared" si="18"/>
        <v>0</v>
      </c>
      <c r="S357" s="1019"/>
    </row>
    <row r="358" spans="1:19" s="8" customFormat="1" ht="20.100000000000001" customHeight="1">
      <c r="A358" s="389">
        <v>22608</v>
      </c>
      <c r="B358" s="898" t="s">
        <v>1010</v>
      </c>
      <c r="C358" s="898"/>
      <c r="D358" s="898" t="s">
        <v>287</v>
      </c>
      <c r="E358" s="898"/>
      <c r="F358" s="898"/>
      <c r="G358" s="898"/>
      <c r="H358" s="898"/>
      <c r="I358" s="898"/>
      <c r="J358" s="899"/>
      <c r="K358" s="148" t="s">
        <v>12</v>
      </c>
      <c r="L358" s="900">
        <v>0</v>
      </c>
      <c r="M358" s="901"/>
      <c r="N358" s="161" t="s">
        <v>12</v>
      </c>
      <c r="O358" s="900">
        <v>0</v>
      </c>
      <c r="P358" s="901"/>
      <c r="Q358" s="139" t="s">
        <v>12</v>
      </c>
      <c r="R358" s="1019">
        <f t="shared" si="18"/>
        <v>0</v>
      </c>
      <c r="S358" s="1019"/>
    </row>
    <row r="359" spans="1:19" s="8" customFormat="1" ht="20.100000000000001" customHeight="1">
      <c r="A359" s="389">
        <v>22609</v>
      </c>
      <c r="B359" s="898" t="s">
        <v>1181</v>
      </c>
      <c r="C359" s="898"/>
      <c r="D359" s="898" t="s">
        <v>95</v>
      </c>
      <c r="E359" s="898"/>
      <c r="F359" s="898"/>
      <c r="G359" s="898"/>
      <c r="H359" s="898"/>
      <c r="I359" s="898"/>
      <c r="J359" s="899"/>
      <c r="K359" s="148" t="s">
        <v>12</v>
      </c>
      <c r="L359" s="900">
        <v>0</v>
      </c>
      <c r="M359" s="901"/>
      <c r="N359" s="161" t="s">
        <v>12</v>
      </c>
      <c r="O359" s="900">
        <v>0</v>
      </c>
      <c r="P359" s="901"/>
      <c r="Q359" s="139" t="s">
        <v>12</v>
      </c>
      <c r="R359" s="1019">
        <f t="shared" si="18"/>
        <v>0</v>
      </c>
      <c r="S359" s="1019"/>
    </row>
    <row r="360" spans="1:19" s="8" customFormat="1" ht="20.100000000000001" customHeight="1">
      <c r="A360" s="389">
        <v>22610</v>
      </c>
      <c r="B360" s="898" t="s">
        <v>1182</v>
      </c>
      <c r="C360" s="898"/>
      <c r="D360" s="898" t="s">
        <v>288</v>
      </c>
      <c r="E360" s="898"/>
      <c r="F360" s="898"/>
      <c r="G360" s="898"/>
      <c r="H360" s="898"/>
      <c r="I360" s="898"/>
      <c r="J360" s="899"/>
      <c r="K360" s="160" t="s">
        <v>12</v>
      </c>
      <c r="L360" s="900">
        <v>0</v>
      </c>
      <c r="M360" s="901"/>
      <c r="N360" s="161" t="s">
        <v>12</v>
      </c>
      <c r="O360" s="900">
        <v>0</v>
      </c>
      <c r="P360" s="901"/>
      <c r="Q360" s="139" t="s">
        <v>12</v>
      </c>
      <c r="R360" s="1019">
        <f t="shared" si="18"/>
        <v>0</v>
      </c>
      <c r="S360" s="1019"/>
    </row>
    <row r="361" spans="1:19" s="8" customFormat="1" ht="20.100000000000001" customHeight="1">
      <c r="A361" s="389">
        <v>22611</v>
      </c>
      <c r="B361" s="1049" t="s">
        <v>289</v>
      </c>
      <c r="C361" s="898"/>
      <c r="D361" s="898" t="s">
        <v>290</v>
      </c>
      <c r="E361" s="898"/>
      <c r="F361" s="898"/>
      <c r="G361" s="898"/>
      <c r="H361" s="898"/>
      <c r="I361" s="898"/>
      <c r="J361" s="899"/>
      <c r="K361" s="148" t="s">
        <v>12</v>
      </c>
      <c r="L361" s="900">
        <v>0</v>
      </c>
      <c r="M361" s="901"/>
      <c r="N361" s="161" t="s">
        <v>12</v>
      </c>
      <c r="O361" s="900">
        <v>0</v>
      </c>
      <c r="P361" s="901"/>
      <c r="Q361" s="139" t="s">
        <v>12</v>
      </c>
      <c r="R361" s="1019">
        <f t="shared" si="18"/>
        <v>0</v>
      </c>
      <c r="S361" s="1019"/>
    </row>
    <row r="362" spans="1:19" s="8" customFormat="1" ht="20.100000000000001" customHeight="1">
      <c r="A362" s="389">
        <v>22612</v>
      </c>
      <c r="B362" s="898" t="s">
        <v>1183</v>
      </c>
      <c r="C362" s="898"/>
      <c r="D362" s="898" t="s">
        <v>291</v>
      </c>
      <c r="E362" s="898"/>
      <c r="F362" s="898"/>
      <c r="G362" s="898"/>
      <c r="H362" s="898"/>
      <c r="I362" s="898"/>
      <c r="J362" s="899"/>
      <c r="K362" s="148" t="s">
        <v>12</v>
      </c>
      <c r="L362" s="900">
        <v>0</v>
      </c>
      <c r="M362" s="901"/>
      <c r="N362" s="161" t="s">
        <v>12</v>
      </c>
      <c r="O362" s="900">
        <v>0</v>
      </c>
      <c r="P362" s="901"/>
      <c r="Q362" s="139" t="s">
        <v>12</v>
      </c>
      <c r="R362" s="1019">
        <f t="shared" si="18"/>
        <v>0</v>
      </c>
      <c r="S362" s="1019"/>
    </row>
    <row r="363" spans="1:19" s="8" customFormat="1" ht="20.100000000000001" customHeight="1">
      <c r="A363" s="389">
        <v>22613</v>
      </c>
      <c r="B363" s="898" t="s">
        <v>1184</v>
      </c>
      <c r="C363" s="898"/>
      <c r="D363" s="898" t="s">
        <v>97</v>
      </c>
      <c r="E363" s="898"/>
      <c r="F363" s="898"/>
      <c r="G363" s="898"/>
      <c r="H363" s="898"/>
      <c r="I363" s="898"/>
      <c r="J363" s="899"/>
      <c r="K363" s="160" t="s">
        <v>12</v>
      </c>
      <c r="L363" s="900">
        <v>0</v>
      </c>
      <c r="M363" s="901"/>
      <c r="N363" s="161" t="s">
        <v>12</v>
      </c>
      <c r="O363" s="900">
        <v>0</v>
      </c>
      <c r="P363" s="901"/>
      <c r="Q363" s="139" t="s">
        <v>12</v>
      </c>
      <c r="R363" s="1019">
        <f t="shared" si="18"/>
        <v>0</v>
      </c>
      <c r="S363" s="1019"/>
    </row>
    <row r="364" spans="1:19" s="8" customFormat="1" ht="20.100000000000001" customHeight="1">
      <c r="A364" s="389">
        <v>22614</v>
      </c>
      <c r="B364" s="898" t="s">
        <v>1185</v>
      </c>
      <c r="C364" s="898"/>
      <c r="D364" s="898" t="s">
        <v>292</v>
      </c>
      <c r="E364" s="898"/>
      <c r="F364" s="898"/>
      <c r="G364" s="898"/>
      <c r="H364" s="898"/>
      <c r="I364" s="898"/>
      <c r="J364" s="899"/>
      <c r="K364" s="148" t="s">
        <v>12</v>
      </c>
      <c r="L364" s="900">
        <v>0</v>
      </c>
      <c r="M364" s="901"/>
      <c r="N364" s="161" t="s">
        <v>12</v>
      </c>
      <c r="O364" s="900">
        <v>0</v>
      </c>
      <c r="P364" s="901"/>
      <c r="Q364" s="139" t="s">
        <v>12</v>
      </c>
      <c r="R364" s="1019">
        <f t="shared" si="18"/>
        <v>0</v>
      </c>
      <c r="S364" s="1019"/>
    </row>
    <row r="365" spans="1:19" s="8" customFormat="1" ht="20.100000000000001" customHeight="1">
      <c r="A365" s="389">
        <v>22615</v>
      </c>
      <c r="B365" s="898" t="s">
        <v>1186</v>
      </c>
      <c r="C365" s="898"/>
      <c r="D365" s="898" t="s">
        <v>293</v>
      </c>
      <c r="E365" s="898"/>
      <c r="F365" s="898"/>
      <c r="G365" s="898"/>
      <c r="H365" s="898"/>
      <c r="I365" s="898"/>
      <c r="J365" s="899"/>
      <c r="K365" s="148" t="s">
        <v>12</v>
      </c>
      <c r="L365" s="900">
        <v>0</v>
      </c>
      <c r="M365" s="901"/>
      <c r="N365" s="161" t="s">
        <v>12</v>
      </c>
      <c r="O365" s="900">
        <v>0</v>
      </c>
      <c r="P365" s="901"/>
      <c r="Q365" s="139" t="s">
        <v>12</v>
      </c>
      <c r="R365" s="1019">
        <f t="shared" si="18"/>
        <v>0</v>
      </c>
      <c r="S365" s="1019"/>
    </row>
    <row r="366" spans="1:19" s="8" customFormat="1" ht="20.100000000000001" customHeight="1">
      <c r="A366" s="389">
        <v>22616</v>
      </c>
      <c r="B366" s="898" t="s">
        <v>991</v>
      </c>
      <c r="C366" s="898"/>
      <c r="D366" s="898" t="s">
        <v>10</v>
      </c>
      <c r="E366" s="898"/>
      <c r="F366" s="898"/>
      <c r="G366" s="898"/>
      <c r="H366" s="898"/>
      <c r="I366" s="898"/>
      <c r="J366" s="899"/>
      <c r="K366" s="148" t="s">
        <v>12</v>
      </c>
      <c r="L366" s="900">
        <v>0</v>
      </c>
      <c r="M366" s="901"/>
      <c r="N366" s="161" t="s">
        <v>12</v>
      </c>
      <c r="O366" s="900">
        <v>0</v>
      </c>
      <c r="P366" s="901"/>
      <c r="Q366" s="139" t="s">
        <v>12</v>
      </c>
      <c r="R366" s="1019">
        <f t="shared" si="18"/>
        <v>0</v>
      </c>
      <c r="S366" s="1019"/>
    </row>
    <row r="367" spans="1:19" s="8" customFormat="1" ht="20.100000000000001" customHeight="1">
      <c r="A367" s="389">
        <v>22617</v>
      </c>
      <c r="B367" s="898" t="s">
        <v>1116</v>
      </c>
      <c r="C367" s="898"/>
      <c r="D367" s="898" t="s">
        <v>294</v>
      </c>
      <c r="E367" s="898"/>
      <c r="F367" s="898"/>
      <c r="G367" s="898"/>
      <c r="H367" s="898"/>
      <c r="I367" s="898"/>
      <c r="J367" s="899"/>
      <c r="K367" s="148" t="s">
        <v>12</v>
      </c>
      <c r="L367" s="900">
        <v>0</v>
      </c>
      <c r="M367" s="901"/>
      <c r="N367" s="161" t="s">
        <v>12</v>
      </c>
      <c r="O367" s="900">
        <v>0</v>
      </c>
      <c r="P367" s="901"/>
      <c r="Q367" s="139" t="s">
        <v>12</v>
      </c>
      <c r="R367" s="1019">
        <f t="shared" si="18"/>
        <v>0</v>
      </c>
      <c r="S367" s="1019"/>
    </row>
    <row r="368" spans="1:19" s="8" customFormat="1" ht="20.100000000000001" customHeight="1">
      <c r="A368" s="389">
        <v>22618</v>
      </c>
      <c r="B368" s="898" t="s">
        <v>1187</v>
      </c>
      <c r="C368" s="898"/>
      <c r="D368" s="898" t="s">
        <v>175</v>
      </c>
      <c r="E368" s="898"/>
      <c r="F368" s="898"/>
      <c r="G368" s="898"/>
      <c r="H368" s="898"/>
      <c r="I368" s="898"/>
      <c r="J368" s="899"/>
      <c r="K368" s="148" t="s">
        <v>12</v>
      </c>
      <c r="L368" s="900">
        <v>0</v>
      </c>
      <c r="M368" s="901"/>
      <c r="N368" s="161" t="s">
        <v>12</v>
      </c>
      <c r="O368" s="900">
        <v>0</v>
      </c>
      <c r="P368" s="901"/>
      <c r="Q368" s="139" t="s">
        <v>12</v>
      </c>
      <c r="R368" s="1019">
        <f t="shared" si="18"/>
        <v>0</v>
      </c>
      <c r="S368" s="1019"/>
    </row>
    <row r="369" spans="1:19" s="8" customFormat="1" ht="20.100000000000001" customHeight="1">
      <c r="A369" s="389">
        <v>22619</v>
      </c>
      <c r="B369" s="898" t="s">
        <v>1188</v>
      </c>
      <c r="C369" s="898"/>
      <c r="D369" s="898" t="s">
        <v>295</v>
      </c>
      <c r="E369" s="898"/>
      <c r="F369" s="898"/>
      <c r="G369" s="898"/>
      <c r="H369" s="898"/>
      <c r="I369" s="898"/>
      <c r="J369" s="899"/>
      <c r="K369" s="160" t="s">
        <v>12</v>
      </c>
      <c r="L369" s="900">
        <v>0</v>
      </c>
      <c r="M369" s="901"/>
      <c r="N369" s="161" t="s">
        <v>12</v>
      </c>
      <c r="O369" s="900">
        <v>0</v>
      </c>
      <c r="P369" s="901"/>
      <c r="Q369" s="139" t="s">
        <v>12</v>
      </c>
      <c r="R369" s="1019">
        <f t="shared" si="18"/>
        <v>0</v>
      </c>
      <c r="S369" s="1019"/>
    </row>
    <row r="370" spans="1:19" s="8" customFormat="1" ht="20.100000000000001" customHeight="1">
      <c r="A370" s="395">
        <v>22620</v>
      </c>
      <c r="B370" s="942" t="s">
        <v>897</v>
      </c>
      <c r="C370" s="942"/>
      <c r="D370" s="942" t="s">
        <v>51</v>
      </c>
      <c r="E370" s="942"/>
      <c r="F370" s="942"/>
      <c r="G370" s="942"/>
      <c r="H370" s="942"/>
      <c r="I370" s="942"/>
      <c r="J370" s="943"/>
      <c r="K370" s="916" t="s">
        <v>12</v>
      </c>
      <c r="L370" s="918">
        <v>0</v>
      </c>
      <c r="M370" s="919"/>
      <c r="N370" s="922" t="s">
        <v>12</v>
      </c>
      <c r="O370" s="918">
        <v>0</v>
      </c>
      <c r="P370" s="919"/>
      <c r="Q370" s="922" t="s">
        <v>12</v>
      </c>
      <c r="R370" s="924">
        <f t="shared" si="18"/>
        <v>0</v>
      </c>
      <c r="S370" s="924"/>
    </row>
    <row r="371" spans="1:19" s="8" customFormat="1" ht="20.100000000000001" customHeight="1" thickBot="1">
      <c r="A371" s="396"/>
      <c r="B371" s="1006"/>
      <c r="C371" s="1006"/>
      <c r="D371" s="1006"/>
      <c r="E371" s="1006"/>
      <c r="F371" s="1006"/>
      <c r="G371" s="1006"/>
      <c r="H371" s="1006"/>
      <c r="I371" s="1006"/>
      <c r="J371" s="1007"/>
      <c r="K371" s="917"/>
      <c r="L371" s="920"/>
      <c r="M371" s="921"/>
      <c r="N371" s="923"/>
      <c r="O371" s="920"/>
      <c r="P371" s="921"/>
      <c r="Q371" s="923"/>
      <c r="R371" s="925"/>
      <c r="S371" s="925"/>
    </row>
    <row r="372" spans="1:19" s="8" customFormat="1" ht="20.100000000000001" customHeight="1" thickTop="1">
      <c r="A372" s="1046" t="s">
        <v>1021</v>
      </c>
      <c r="B372" s="1046"/>
      <c r="C372" s="1046"/>
      <c r="D372" s="1047"/>
      <c r="E372" s="1047"/>
      <c r="F372" s="1047"/>
      <c r="G372" s="1047"/>
      <c r="H372" s="1047"/>
      <c r="I372" s="1047"/>
      <c r="J372" s="1048"/>
      <c r="K372" s="197" t="s">
        <v>12</v>
      </c>
      <c r="L372" s="1040">
        <f>SUM(L350:M371)</f>
        <v>0</v>
      </c>
      <c r="M372" s="1041"/>
      <c r="N372" s="197" t="s">
        <v>12</v>
      </c>
      <c r="O372" s="1040">
        <f>SUM(O350:P371)</f>
        <v>0</v>
      </c>
      <c r="P372" s="1041"/>
      <c r="Q372" s="197" t="s">
        <v>12</v>
      </c>
      <c r="R372" s="1040">
        <f>SUM(R350:S371)</f>
        <v>0</v>
      </c>
      <c r="S372" s="1040"/>
    </row>
    <row r="373" spans="1:19" s="8" customFormat="1" ht="20.100000000000001" customHeight="1">
      <c r="A373" s="387"/>
      <c r="B373" s="936" t="s">
        <v>1189</v>
      </c>
      <c r="C373" s="936"/>
      <c r="D373" s="936" t="s">
        <v>296</v>
      </c>
      <c r="E373" s="936"/>
      <c r="F373" s="936"/>
      <c r="G373" s="936"/>
      <c r="H373" s="936"/>
      <c r="I373" s="936"/>
      <c r="J373" s="937"/>
      <c r="K373" s="1042"/>
      <c r="L373" s="1043"/>
      <c r="M373" s="1044"/>
      <c r="N373" s="1045"/>
      <c r="O373" s="1043"/>
      <c r="P373" s="1044"/>
      <c r="Q373" s="1045"/>
      <c r="R373" s="1043"/>
      <c r="S373" s="1043"/>
    </row>
    <row r="374" spans="1:19" s="8" customFormat="1" ht="20.100000000000001" customHeight="1">
      <c r="A374" s="389">
        <v>22621</v>
      </c>
      <c r="B374" s="898" t="s">
        <v>1174</v>
      </c>
      <c r="C374" s="898"/>
      <c r="D374" s="898" t="s">
        <v>282</v>
      </c>
      <c r="E374" s="898"/>
      <c r="F374" s="898"/>
      <c r="G374" s="1014" t="s">
        <v>893</v>
      </c>
      <c r="H374" s="1014"/>
      <c r="I374" s="140">
        <v>0</v>
      </c>
      <c r="J374" s="141" t="s">
        <v>3</v>
      </c>
      <c r="K374" s="148" t="s">
        <v>12</v>
      </c>
      <c r="L374" s="911">
        <v>0</v>
      </c>
      <c r="M374" s="912"/>
      <c r="N374" s="196" t="s">
        <v>12</v>
      </c>
      <c r="O374" s="911">
        <v>0</v>
      </c>
      <c r="P374" s="912"/>
      <c r="Q374" s="147" t="s">
        <v>12</v>
      </c>
      <c r="R374" s="1019">
        <f t="shared" ref="R374:R393" si="19">L374+O374</f>
        <v>0</v>
      </c>
      <c r="S374" s="1019"/>
    </row>
    <row r="375" spans="1:19" s="8" customFormat="1" ht="20.100000000000001" customHeight="1">
      <c r="A375" s="389">
        <v>22622</v>
      </c>
      <c r="B375" s="898" t="s">
        <v>1175</v>
      </c>
      <c r="C375" s="898"/>
      <c r="D375" s="898" t="s">
        <v>283</v>
      </c>
      <c r="E375" s="898"/>
      <c r="F375" s="898"/>
      <c r="G375" s="1014" t="s">
        <v>893</v>
      </c>
      <c r="H375" s="1014"/>
      <c r="I375" s="140">
        <v>0</v>
      </c>
      <c r="J375" s="141" t="s">
        <v>3</v>
      </c>
      <c r="K375" s="148" t="s">
        <v>12</v>
      </c>
      <c r="L375" s="900">
        <v>0</v>
      </c>
      <c r="M375" s="901"/>
      <c r="N375" s="161" t="s">
        <v>12</v>
      </c>
      <c r="O375" s="900">
        <v>0</v>
      </c>
      <c r="P375" s="901"/>
      <c r="Q375" s="139" t="s">
        <v>12</v>
      </c>
      <c r="R375" s="1019">
        <f t="shared" si="19"/>
        <v>0</v>
      </c>
      <c r="S375" s="1019"/>
    </row>
    <row r="376" spans="1:19" s="8" customFormat="1" ht="20.100000000000001" customHeight="1">
      <c r="A376" s="389">
        <v>22623</v>
      </c>
      <c r="B376" s="898" t="s">
        <v>1176</v>
      </c>
      <c r="C376" s="898"/>
      <c r="D376" s="898" t="s">
        <v>133</v>
      </c>
      <c r="E376" s="898"/>
      <c r="F376" s="898"/>
      <c r="G376" s="1014" t="s">
        <v>893</v>
      </c>
      <c r="H376" s="1014"/>
      <c r="I376" s="140">
        <v>0</v>
      </c>
      <c r="J376" s="141" t="s">
        <v>3</v>
      </c>
      <c r="K376" s="148" t="s">
        <v>12</v>
      </c>
      <c r="L376" s="900">
        <v>0</v>
      </c>
      <c r="M376" s="901"/>
      <c r="N376" s="161" t="s">
        <v>12</v>
      </c>
      <c r="O376" s="900">
        <v>0</v>
      </c>
      <c r="P376" s="901"/>
      <c r="Q376" s="139" t="s">
        <v>12</v>
      </c>
      <c r="R376" s="1019">
        <f t="shared" si="19"/>
        <v>0</v>
      </c>
      <c r="S376" s="1019"/>
    </row>
    <row r="377" spans="1:19" s="8" customFormat="1" ht="20.100000000000001" customHeight="1">
      <c r="A377" s="389">
        <v>22624</v>
      </c>
      <c r="B377" s="898" t="s">
        <v>1177</v>
      </c>
      <c r="C377" s="898"/>
      <c r="D377" s="898" t="s">
        <v>284</v>
      </c>
      <c r="E377" s="898"/>
      <c r="F377" s="898"/>
      <c r="G377" s="898"/>
      <c r="H377" s="898"/>
      <c r="I377" s="898"/>
      <c r="J377" s="899"/>
      <c r="K377" s="160" t="s">
        <v>12</v>
      </c>
      <c r="L377" s="900">
        <v>0</v>
      </c>
      <c r="M377" s="901"/>
      <c r="N377" s="161" t="s">
        <v>12</v>
      </c>
      <c r="O377" s="900">
        <v>0</v>
      </c>
      <c r="P377" s="901"/>
      <c r="Q377" s="139" t="s">
        <v>12</v>
      </c>
      <c r="R377" s="1019">
        <f t="shared" si="19"/>
        <v>0</v>
      </c>
      <c r="S377" s="1019"/>
    </row>
    <row r="378" spans="1:19" s="8" customFormat="1" ht="20.100000000000001" customHeight="1">
      <c r="A378" s="389">
        <v>22625</v>
      </c>
      <c r="B378" s="898" t="s">
        <v>1178</v>
      </c>
      <c r="C378" s="898"/>
      <c r="D378" s="898" t="s">
        <v>285</v>
      </c>
      <c r="E378" s="898"/>
      <c r="F378" s="898"/>
      <c r="G378" s="898"/>
      <c r="H378" s="898"/>
      <c r="I378" s="898"/>
      <c r="J378" s="899"/>
      <c r="K378" s="148" t="s">
        <v>12</v>
      </c>
      <c r="L378" s="900">
        <v>0</v>
      </c>
      <c r="M378" s="901"/>
      <c r="N378" s="161" t="s">
        <v>12</v>
      </c>
      <c r="O378" s="900">
        <v>0</v>
      </c>
      <c r="P378" s="901"/>
      <c r="Q378" s="139" t="s">
        <v>12</v>
      </c>
      <c r="R378" s="1019">
        <f t="shared" si="19"/>
        <v>0</v>
      </c>
      <c r="S378" s="1019"/>
    </row>
    <row r="379" spans="1:19" s="8" customFormat="1" ht="20.100000000000001" customHeight="1">
      <c r="A379" s="389">
        <v>22626</v>
      </c>
      <c r="B379" s="898" t="s">
        <v>1179</v>
      </c>
      <c r="C379" s="898"/>
      <c r="D379" s="898" t="s">
        <v>286</v>
      </c>
      <c r="E379" s="898"/>
      <c r="F379" s="898"/>
      <c r="G379" s="898"/>
      <c r="H379" s="898"/>
      <c r="I379" s="898"/>
      <c r="J379" s="899"/>
      <c r="K379" s="148" t="s">
        <v>12</v>
      </c>
      <c r="L379" s="900">
        <v>0</v>
      </c>
      <c r="M379" s="901"/>
      <c r="N379" s="161" t="s">
        <v>12</v>
      </c>
      <c r="O379" s="900">
        <v>0</v>
      </c>
      <c r="P379" s="901"/>
      <c r="Q379" s="139" t="s">
        <v>12</v>
      </c>
      <c r="R379" s="1019">
        <f t="shared" si="19"/>
        <v>0</v>
      </c>
      <c r="S379" s="1019"/>
    </row>
    <row r="380" spans="1:19" s="8" customFormat="1" ht="18.75" customHeight="1">
      <c r="A380" s="389">
        <v>22627</v>
      </c>
      <c r="B380" s="898" t="s">
        <v>1180</v>
      </c>
      <c r="C380" s="898"/>
      <c r="D380" s="898" t="s">
        <v>94</v>
      </c>
      <c r="E380" s="898"/>
      <c r="F380" s="898"/>
      <c r="G380" s="898"/>
      <c r="H380" s="898"/>
      <c r="I380" s="898"/>
      <c r="J380" s="899"/>
      <c r="K380" s="160" t="s">
        <v>12</v>
      </c>
      <c r="L380" s="900">
        <v>0</v>
      </c>
      <c r="M380" s="901"/>
      <c r="N380" s="161" t="s">
        <v>12</v>
      </c>
      <c r="O380" s="900">
        <v>0</v>
      </c>
      <c r="P380" s="901"/>
      <c r="Q380" s="139" t="s">
        <v>12</v>
      </c>
      <c r="R380" s="1019">
        <f t="shared" si="19"/>
        <v>0</v>
      </c>
      <c r="S380" s="1019"/>
    </row>
    <row r="381" spans="1:19" s="8" customFormat="1" ht="18.75" customHeight="1">
      <c r="A381" s="389">
        <v>22628</v>
      </c>
      <c r="B381" s="898" t="s">
        <v>1010</v>
      </c>
      <c r="C381" s="898"/>
      <c r="D381" s="898" t="s">
        <v>287</v>
      </c>
      <c r="E381" s="898"/>
      <c r="F381" s="898"/>
      <c r="G381" s="898"/>
      <c r="H381" s="898"/>
      <c r="I381" s="898"/>
      <c r="J381" s="899"/>
      <c r="K381" s="148" t="s">
        <v>12</v>
      </c>
      <c r="L381" s="900">
        <v>0</v>
      </c>
      <c r="M381" s="901"/>
      <c r="N381" s="161" t="s">
        <v>12</v>
      </c>
      <c r="O381" s="900">
        <v>0</v>
      </c>
      <c r="P381" s="901"/>
      <c r="Q381" s="139" t="s">
        <v>12</v>
      </c>
      <c r="R381" s="1019">
        <f t="shared" si="19"/>
        <v>0</v>
      </c>
      <c r="S381" s="1019"/>
    </row>
    <row r="382" spans="1:19" s="8" customFormat="1" ht="18.75" customHeight="1">
      <c r="A382" s="389">
        <v>22629</v>
      </c>
      <c r="B382" s="898" t="s">
        <v>1181</v>
      </c>
      <c r="C382" s="898"/>
      <c r="D382" s="898" t="s">
        <v>95</v>
      </c>
      <c r="E382" s="898"/>
      <c r="F382" s="898"/>
      <c r="G382" s="898"/>
      <c r="H382" s="898"/>
      <c r="I382" s="898"/>
      <c r="J382" s="899"/>
      <c r="K382" s="148" t="s">
        <v>12</v>
      </c>
      <c r="L382" s="900">
        <v>0</v>
      </c>
      <c r="M382" s="901"/>
      <c r="N382" s="161" t="s">
        <v>12</v>
      </c>
      <c r="O382" s="900">
        <v>0</v>
      </c>
      <c r="P382" s="901"/>
      <c r="Q382" s="139" t="s">
        <v>12</v>
      </c>
      <c r="R382" s="1019">
        <f t="shared" si="19"/>
        <v>0</v>
      </c>
      <c r="S382" s="1019"/>
    </row>
    <row r="383" spans="1:19" s="8" customFormat="1" ht="18.75" customHeight="1">
      <c r="A383" s="389">
        <v>22630</v>
      </c>
      <c r="B383" s="898" t="s">
        <v>1182</v>
      </c>
      <c r="C383" s="898"/>
      <c r="D383" s="898" t="s">
        <v>288</v>
      </c>
      <c r="E383" s="898"/>
      <c r="F383" s="898"/>
      <c r="G383" s="898"/>
      <c r="H383" s="898"/>
      <c r="I383" s="898"/>
      <c r="J383" s="899"/>
      <c r="K383" s="160" t="s">
        <v>12</v>
      </c>
      <c r="L383" s="900">
        <v>0</v>
      </c>
      <c r="M383" s="901"/>
      <c r="N383" s="161" t="s">
        <v>12</v>
      </c>
      <c r="O383" s="900">
        <v>0</v>
      </c>
      <c r="P383" s="901"/>
      <c r="Q383" s="139" t="s">
        <v>12</v>
      </c>
      <c r="R383" s="1019">
        <f t="shared" si="19"/>
        <v>0</v>
      </c>
      <c r="S383" s="1019"/>
    </row>
    <row r="384" spans="1:19" s="8" customFormat="1" ht="18" customHeight="1">
      <c r="A384" s="389">
        <v>22631</v>
      </c>
      <c r="B384" s="898" t="s">
        <v>1190</v>
      </c>
      <c r="C384" s="898"/>
      <c r="D384" s="898" t="s">
        <v>290</v>
      </c>
      <c r="E384" s="898"/>
      <c r="F384" s="898"/>
      <c r="G384" s="898"/>
      <c r="H384" s="898"/>
      <c r="I384" s="898"/>
      <c r="J384" s="899"/>
      <c r="K384" s="148" t="s">
        <v>12</v>
      </c>
      <c r="L384" s="900">
        <v>0</v>
      </c>
      <c r="M384" s="901"/>
      <c r="N384" s="161" t="s">
        <v>12</v>
      </c>
      <c r="O384" s="900">
        <v>0</v>
      </c>
      <c r="P384" s="901"/>
      <c r="Q384" s="139" t="s">
        <v>12</v>
      </c>
      <c r="R384" s="1019">
        <f t="shared" si="19"/>
        <v>0</v>
      </c>
      <c r="S384" s="1019"/>
    </row>
    <row r="385" spans="1:19" s="8" customFormat="1" ht="18" customHeight="1">
      <c r="A385" s="389">
        <v>22632</v>
      </c>
      <c r="B385" s="898" t="s">
        <v>1183</v>
      </c>
      <c r="C385" s="898"/>
      <c r="D385" s="898" t="s">
        <v>291</v>
      </c>
      <c r="E385" s="898"/>
      <c r="F385" s="898"/>
      <c r="G385" s="898"/>
      <c r="H385" s="898"/>
      <c r="I385" s="898"/>
      <c r="J385" s="899"/>
      <c r="K385" s="148" t="s">
        <v>12</v>
      </c>
      <c r="L385" s="900">
        <v>0</v>
      </c>
      <c r="M385" s="901"/>
      <c r="N385" s="161" t="s">
        <v>12</v>
      </c>
      <c r="O385" s="900">
        <v>0</v>
      </c>
      <c r="P385" s="901"/>
      <c r="Q385" s="139" t="s">
        <v>12</v>
      </c>
      <c r="R385" s="1019">
        <f t="shared" si="19"/>
        <v>0</v>
      </c>
      <c r="S385" s="1019"/>
    </row>
    <row r="386" spans="1:19" s="8" customFormat="1" ht="18.75" customHeight="1">
      <c r="A386" s="389">
        <v>22633</v>
      </c>
      <c r="B386" s="898" t="s">
        <v>1184</v>
      </c>
      <c r="C386" s="898"/>
      <c r="D386" s="898" t="s">
        <v>97</v>
      </c>
      <c r="E386" s="898"/>
      <c r="F386" s="898"/>
      <c r="G386" s="898"/>
      <c r="H386" s="898"/>
      <c r="I386" s="898"/>
      <c r="J386" s="899"/>
      <c r="K386" s="160" t="s">
        <v>12</v>
      </c>
      <c r="L386" s="900">
        <v>0</v>
      </c>
      <c r="M386" s="901"/>
      <c r="N386" s="161" t="s">
        <v>12</v>
      </c>
      <c r="O386" s="900">
        <v>0</v>
      </c>
      <c r="P386" s="901"/>
      <c r="Q386" s="139" t="s">
        <v>12</v>
      </c>
      <c r="R386" s="1019">
        <f t="shared" si="19"/>
        <v>0</v>
      </c>
      <c r="S386" s="1019"/>
    </row>
    <row r="387" spans="1:19" s="8" customFormat="1" ht="18" customHeight="1">
      <c r="A387" s="389">
        <v>22634</v>
      </c>
      <c r="B387" s="898" t="s">
        <v>1185</v>
      </c>
      <c r="C387" s="898"/>
      <c r="D387" s="898" t="s">
        <v>292</v>
      </c>
      <c r="E387" s="898"/>
      <c r="F387" s="898"/>
      <c r="G387" s="898"/>
      <c r="H387" s="898"/>
      <c r="I387" s="898"/>
      <c r="J387" s="899"/>
      <c r="K387" s="148" t="s">
        <v>12</v>
      </c>
      <c r="L387" s="900">
        <v>0</v>
      </c>
      <c r="M387" s="901"/>
      <c r="N387" s="161" t="s">
        <v>12</v>
      </c>
      <c r="O387" s="900">
        <v>0</v>
      </c>
      <c r="P387" s="901"/>
      <c r="Q387" s="139" t="s">
        <v>12</v>
      </c>
      <c r="R387" s="1019">
        <f t="shared" si="19"/>
        <v>0</v>
      </c>
      <c r="S387" s="1019"/>
    </row>
    <row r="388" spans="1:19" s="8" customFormat="1" ht="18.75" customHeight="1">
      <c r="A388" s="389">
        <v>22635</v>
      </c>
      <c r="B388" s="898" t="s">
        <v>1186</v>
      </c>
      <c r="C388" s="898"/>
      <c r="D388" s="898" t="s">
        <v>293</v>
      </c>
      <c r="E388" s="898"/>
      <c r="F388" s="898"/>
      <c r="G388" s="898"/>
      <c r="H388" s="898"/>
      <c r="I388" s="898"/>
      <c r="J388" s="899"/>
      <c r="K388" s="148" t="s">
        <v>12</v>
      </c>
      <c r="L388" s="900">
        <v>0</v>
      </c>
      <c r="M388" s="901"/>
      <c r="N388" s="161" t="s">
        <v>12</v>
      </c>
      <c r="O388" s="900">
        <v>0</v>
      </c>
      <c r="P388" s="901"/>
      <c r="Q388" s="139" t="s">
        <v>12</v>
      </c>
      <c r="R388" s="1019">
        <f t="shared" si="19"/>
        <v>0</v>
      </c>
      <c r="S388" s="1019"/>
    </row>
    <row r="389" spans="1:19" s="8" customFormat="1" ht="18.75" customHeight="1">
      <c r="A389" s="389">
        <v>22636</v>
      </c>
      <c r="B389" s="898" t="s">
        <v>991</v>
      </c>
      <c r="C389" s="898"/>
      <c r="D389" s="898" t="s">
        <v>10</v>
      </c>
      <c r="E389" s="898"/>
      <c r="F389" s="898"/>
      <c r="G389" s="898"/>
      <c r="H389" s="898"/>
      <c r="I389" s="898"/>
      <c r="J389" s="899"/>
      <c r="K389" s="148" t="s">
        <v>12</v>
      </c>
      <c r="L389" s="900">
        <v>0</v>
      </c>
      <c r="M389" s="901"/>
      <c r="N389" s="161" t="s">
        <v>12</v>
      </c>
      <c r="O389" s="900">
        <v>0</v>
      </c>
      <c r="P389" s="901"/>
      <c r="Q389" s="139" t="s">
        <v>12</v>
      </c>
      <c r="R389" s="1019">
        <f t="shared" si="19"/>
        <v>0</v>
      </c>
      <c r="S389" s="1019"/>
    </row>
    <row r="390" spans="1:19" s="8" customFormat="1" ht="20.100000000000001" customHeight="1">
      <c r="A390" s="389">
        <v>22637</v>
      </c>
      <c r="B390" s="898" t="s">
        <v>1147</v>
      </c>
      <c r="C390" s="898"/>
      <c r="D390" s="898" t="s">
        <v>297</v>
      </c>
      <c r="E390" s="898"/>
      <c r="F390" s="898"/>
      <c r="G390" s="898"/>
      <c r="H390" s="898"/>
      <c r="I390" s="898"/>
      <c r="J390" s="899"/>
      <c r="K390" s="148" t="s">
        <v>12</v>
      </c>
      <c r="L390" s="900">
        <v>0</v>
      </c>
      <c r="M390" s="901"/>
      <c r="N390" s="161" t="s">
        <v>12</v>
      </c>
      <c r="O390" s="900">
        <v>0</v>
      </c>
      <c r="P390" s="901"/>
      <c r="Q390" s="139" t="s">
        <v>12</v>
      </c>
      <c r="R390" s="1019">
        <f t="shared" si="19"/>
        <v>0</v>
      </c>
      <c r="S390" s="1019"/>
    </row>
    <row r="391" spans="1:19" s="8" customFormat="1" ht="18.75" customHeight="1">
      <c r="A391" s="389">
        <v>22638</v>
      </c>
      <c r="B391" s="898" t="s">
        <v>1187</v>
      </c>
      <c r="C391" s="898"/>
      <c r="D391" s="898" t="s">
        <v>175</v>
      </c>
      <c r="E391" s="898"/>
      <c r="F391" s="898"/>
      <c r="G391" s="898"/>
      <c r="H391" s="898"/>
      <c r="I391" s="898"/>
      <c r="J391" s="899"/>
      <c r="K391" s="148" t="s">
        <v>12</v>
      </c>
      <c r="L391" s="900">
        <v>0</v>
      </c>
      <c r="M391" s="901"/>
      <c r="N391" s="161" t="s">
        <v>12</v>
      </c>
      <c r="O391" s="900">
        <v>0</v>
      </c>
      <c r="P391" s="901"/>
      <c r="Q391" s="139" t="s">
        <v>12</v>
      </c>
      <c r="R391" s="1019">
        <f t="shared" si="19"/>
        <v>0</v>
      </c>
      <c r="S391" s="1019"/>
    </row>
    <row r="392" spans="1:19" s="8" customFormat="1" ht="18.75" customHeight="1">
      <c r="A392" s="389">
        <v>22639</v>
      </c>
      <c r="B392" s="898" t="s">
        <v>1188</v>
      </c>
      <c r="C392" s="898"/>
      <c r="D392" s="898" t="s">
        <v>295</v>
      </c>
      <c r="E392" s="898"/>
      <c r="F392" s="898"/>
      <c r="G392" s="898"/>
      <c r="H392" s="898"/>
      <c r="I392" s="898"/>
      <c r="J392" s="899"/>
      <c r="K392" s="160" t="s">
        <v>12</v>
      </c>
      <c r="L392" s="900">
        <v>0</v>
      </c>
      <c r="M392" s="901"/>
      <c r="N392" s="161" t="s">
        <v>12</v>
      </c>
      <c r="O392" s="900">
        <v>0</v>
      </c>
      <c r="P392" s="901"/>
      <c r="Q392" s="139" t="s">
        <v>12</v>
      </c>
      <c r="R392" s="1019">
        <f t="shared" si="19"/>
        <v>0</v>
      </c>
      <c r="S392" s="1019"/>
    </row>
    <row r="393" spans="1:19" s="8" customFormat="1" ht="18" customHeight="1">
      <c r="A393" s="395">
        <v>22640</v>
      </c>
      <c r="B393" s="942" t="s">
        <v>897</v>
      </c>
      <c r="C393" s="942"/>
      <c r="D393" s="942" t="s">
        <v>51</v>
      </c>
      <c r="E393" s="942"/>
      <c r="F393" s="942"/>
      <c r="G393" s="942"/>
      <c r="H393" s="942"/>
      <c r="I393" s="942"/>
      <c r="J393" s="943"/>
      <c r="K393" s="916" t="s">
        <v>12</v>
      </c>
      <c r="L393" s="918">
        <v>0</v>
      </c>
      <c r="M393" s="919"/>
      <c r="N393" s="922" t="s">
        <v>12</v>
      </c>
      <c r="O393" s="918">
        <v>0</v>
      </c>
      <c r="P393" s="919"/>
      <c r="Q393" s="922" t="s">
        <v>12</v>
      </c>
      <c r="R393" s="924">
        <f t="shared" si="19"/>
        <v>0</v>
      </c>
      <c r="S393" s="924"/>
    </row>
    <row r="394" spans="1:19" s="8" customFormat="1" ht="18" customHeight="1" thickBot="1">
      <c r="A394" s="396"/>
      <c r="B394" s="1006"/>
      <c r="C394" s="1006"/>
      <c r="D394" s="1006"/>
      <c r="E394" s="1006"/>
      <c r="F394" s="1006"/>
      <c r="G394" s="1006"/>
      <c r="H394" s="1006"/>
      <c r="I394" s="1006"/>
      <c r="J394" s="1007"/>
      <c r="K394" s="917"/>
      <c r="L394" s="920"/>
      <c r="M394" s="921"/>
      <c r="N394" s="923"/>
      <c r="O394" s="920"/>
      <c r="P394" s="921"/>
      <c r="Q394" s="923"/>
      <c r="R394" s="925"/>
      <c r="S394" s="925"/>
    </row>
    <row r="395" spans="1:19" s="8" customFormat="1" ht="20.100000000000001" customHeight="1" thickTop="1" thickBot="1">
      <c r="A395" s="1037" t="s">
        <v>1021</v>
      </c>
      <c r="B395" s="1037"/>
      <c r="C395" s="1037"/>
      <c r="D395" s="1038"/>
      <c r="E395" s="1038"/>
      <c r="F395" s="1038"/>
      <c r="G395" s="1038"/>
      <c r="H395" s="1038"/>
      <c r="I395" s="1038"/>
      <c r="J395" s="1039"/>
      <c r="K395" s="197" t="s">
        <v>12</v>
      </c>
      <c r="L395" s="1040">
        <f>SUM(L374:M394)</f>
        <v>0</v>
      </c>
      <c r="M395" s="1041"/>
      <c r="N395" s="197" t="s">
        <v>12</v>
      </c>
      <c r="O395" s="1040">
        <f>SUM(O374:P394)</f>
        <v>0</v>
      </c>
      <c r="P395" s="1041"/>
      <c r="Q395" s="197" t="s">
        <v>12</v>
      </c>
      <c r="R395" s="1040">
        <f>SUM(R374:S394)</f>
        <v>0</v>
      </c>
      <c r="S395" s="1040"/>
    </row>
    <row r="396" spans="1:19" s="8" customFormat="1" ht="20.100000000000001" customHeight="1" thickTop="1">
      <c r="A396" s="875" t="s">
        <v>898</v>
      </c>
      <c r="B396" s="875"/>
      <c r="C396" s="875"/>
      <c r="D396" s="875"/>
      <c r="E396" s="875"/>
      <c r="F396" s="875"/>
      <c r="G396" s="875"/>
      <c r="H396" s="875"/>
      <c r="I396" s="875"/>
      <c r="J396" s="876"/>
      <c r="K396" s="163" t="s">
        <v>12</v>
      </c>
      <c r="L396" s="1030">
        <f>L372+L395</f>
        <v>0</v>
      </c>
      <c r="M396" s="1031"/>
      <c r="N396" s="163" t="s">
        <v>12</v>
      </c>
      <c r="O396" s="1030">
        <f>O372+O395</f>
        <v>0</v>
      </c>
      <c r="P396" s="1031"/>
      <c r="Q396" s="163" t="s">
        <v>12</v>
      </c>
      <c r="R396" s="1030">
        <f>R372+R395</f>
        <v>0</v>
      </c>
      <c r="S396" s="1030"/>
    </row>
    <row r="397" spans="1:19" s="8" customFormat="1" ht="20.100000000000001" customHeight="1">
      <c r="A397" s="397">
        <v>22700</v>
      </c>
      <c r="B397" s="935" t="s">
        <v>962</v>
      </c>
      <c r="C397" s="935"/>
      <c r="D397" s="935" t="s">
        <v>109</v>
      </c>
      <c r="E397" s="935"/>
      <c r="F397" s="935"/>
      <c r="G397" s="935"/>
      <c r="H397" s="935"/>
      <c r="I397" s="935"/>
      <c r="J397" s="974"/>
      <c r="K397" s="1022"/>
      <c r="L397" s="1023"/>
      <c r="M397" s="1023"/>
      <c r="N397" s="1023"/>
      <c r="O397" s="1023"/>
      <c r="P397" s="1023"/>
      <c r="Q397" s="1023"/>
      <c r="R397" s="1023"/>
      <c r="S397" s="1023"/>
    </row>
    <row r="398" spans="1:19" s="8" customFormat="1" ht="18" customHeight="1">
      <c r="A398" s="389">
        <v>22701</v>
      </c>
      <c r="B398" s="898" t="s">
        <v>1174</v>
      </c>
      <c r="C398" s="898"/>
      <c r="D398" s="898" t="s">
        <v>282</v>
      </c>
      <c r="E398" s="898"/>
      <c r="F398" s="898"/>
      <c r="G398" s="1014" t="s">
        <v>893</v>
      </c>
      <c r="H398" s="1014"/>
      <c r="I398" s="140">
        <v>0</v>
      </c>
      <c r="J398" s="141" t="s">
        <v>3</v>
      </c>
      <c r="K398" s="148" t="s">
        <v>12</v>
      </c>
      <c r="L398" s="911">
        <v>0</v>
      </c>
      <c r="M398" s="912"/>
      <c r="N398" s="196" t="s">
        <v>12</v>
      </c>
      <c r="O398" s="911">
        <v>0</v>
      </c>
      <c r="P398" s="912"/>
      <c r="Q398" s="147" t="s">
        <v>12</v>
      </c>
      <c r="R398" s="1019">
        <f t="shared" ref="R398:R410" si="20">L398+O398</f>
        <v>0</v>
      </c>
      <c r="S398" s="1019"/>
    </row>
    <row r="399" spans="1:19" s="8" customFormat="1" ht="18" customHeight="1">
      <c r="A399" s="389">
        <v>22702</v>
      </c>
      <c r="B399" s="898" t="s">
        <v>1175</v>
      </c>
      <c r="C399" s="898"/>
      <c r="D399" s="898" t="s">
        <v>283</v>
      </c>
      <c r="E399" s="898"/>
      <c r="F399" s="898"/>
      <c r="G399" s="1014" t="s">
        <v>893</v>
      </c>
      <c r="H399" s="1014"/>
      <c r="I399" s="140">
        <v>0</v>
      </c>
      <c r="J399" s="141" t="s">
        <v>3</v>
      </c>
      <c r="K399" s="160" t="s">
        <v>12</v>
      </c>
      <c r="L399" s="900">
        <v>0</v>
      </c>
      <c r="M399" s="901"/>
      <c r="N399" s="161" t="s">
        <v>12</v>
      </c>
      <c r="O399" s="900">
        <v>0</v>
      </c>
      <c r="P399" s="901"/>
      <c r="Q399" s="139" t="s">
        <v>12</v>
      </c>
      <c r="R399" s="1019">
        <f t="shared" si="20"/>
        <v>0</v>
      </c>
      <c r="S399" s="1019"/>
    </row>
    <row r="400" spans="1:19" s="8" customFormat="1" ht="18.75" customHeight="1">
      <c r="A400" s="389">
        <v>22703</v>
      </c>
      <c r="B400" s="898" t="s">
        <v>1191</v>
      </c>
      <c r="C400" s="898"/>
      <c r="D400" s="898" t="s">
        <v>298</v>
      </c>
      <c r="E400" s="898"/>
      <c r="F400" s="898"/>
      <c r="G400" s="898"/>
      <c r="H400" s="898"/>
      <c r="I400" s="898"/>
      <c r="J400" s="898"/>
      <c r="K400" s="148" t="s">
        <v>12</v>
      </c>
      <c r="L400" s="900">
        <v>0</v>
      </c>
      <c r="M400" s="901"/>
      <c r="N400" s="161" t="s">
        <v>12</v>
      </c>
      <c r="O400" s="900">
        <v>0</v>
      </c>
      <c r="P400" s="901"/>
      <c r="Q400" s="139" t="s">
        <v>12</v>
      </c>
      <c r="R400" s="1019">
        <f t="shared" si="20"/>
        <v>0</v>
      </c>
      <c r="S400" s="1019"/>
    </row>
    <row r="401" spans="1:19" s="8" customFormat="1" ht="17.25" customHeight="1">
      <c r="A401" s="389">
        <v>22704</v>
      </c>
      <c r="B401" s="898" t="s">
        <v>1192</v>
      </c>
      <c r="C401" s="898"/>
      <c r="D401" s="898" t="s">
        <v>299</v>
      </c>
      <c r="E401" s="898"/>
      <c r="F401" s="898"/>
      <c r="G401" s="898"/>
      <c r="H401" s="898"/>
      <c r="I401" s="898"/>
      <c r="J401" s="898"/>
      <c r="K401" s="160" t="s">
        <v>12</v>
      </c>
      <c r="L401" s="900">
        <v>0</v>
      </c>
      <c r="M401" s="901"/>
      <c r="N401" s="161" t="s">
        <v>12</v>
      </c>
      <c r="O401" s="900">
        <v>0</v>
      </c>
      <c r="P401" s="901"/>
      <c r="Q401" s="139" t="s">
        <v>12</v>
      </c>
      <c r="R401" s="902">
        <f t="shared" si="20"/>
        <v>0</v>
      </c>
      <c r="S401" s="902"/>
    </row>
    <row r="402" spans="1:19" s="8" customFormat="1" ht="17.25" customHeight="1">
      <c r="A402" s="389">
        <v>22705</v>
      </c>
      <c r="B402" s="898" t="s">
        <v>1193</v>
      </c>
      <c r="C402" s="898"/>
      <c r="D402" s="898" t="s">
        <v>300</v>
      </c>
      <c r="E402" s="898"/>
      <c r="F402" s="898"/>
      <c r="G402" s="898"/>
      <c r="H402" s="898"/>
      <c r="I402" s="898"/>
      <c r="J402" s="898"/>
      <c r="K402" s="148" t="s">
        <v>12</v>
      </c>
      <c r="L402" s="900">
        <v>0</v>
      </c>
      <c r="M402" s="901"/>
      <c r="N402" s="161" t="s">
        <v>12</v>
      </c>
      <c r="O402" s="900">
        <v>0</v>
      </c>
      <c r="P402" s="901"/>
      <c r="Q402" s="139" t="s">
        <v>12</v>
      </c>
      <c r="R402" s="1019">
        <f t="shared" si="20"/>
        <v>0</v>
      </c>
      <c r="S402" s="1019"/>
    </row>
    <row r="403" spans="1:19" s="8" customFormat="1" ht="17.25" customHeight="1">
      <c r="A403" s="389">
        <v>22706</v>
      </c>
      <c r="B403" s="898" t="s">
        <v>1194</v>
      </c>
      <c r="C403" s="898"/>
      <c r="D403" s="898" t="s">
        <v>9</v>
      </c>
      <c r="E403" s="898"/>
      <c r="F403" s="898"/>
      <c r="G403" s="898"/>
      <c r="H403" s="898"/>
      <c r="I403" s="898"/>
      <c r="J403" s="899"/>
      <c r="K403" s="160" t="s">
        <v>12</v>
      </c>
      <c r="L403" s="900">
        <v>0</v>
      </c>
      <c r="M403" s="901"/>
      <c r="N403" s="161" t="s">
        <v>12</v>
      </c>
      <c r="O403" s="900">
        <v>0</v>
      </c>
      <c r="P403" s="901"/>
      <c r="Q403" s="139" t="s">
        <v>12</v>
      </c>
      <c r="R403" s="1019">
        <f t="shared" si="20"/>
        <v>0</v>
      </c>
      <c r="S403" s="1019"/>
    </row>
    <row r="404" spans="1:19" s="8" customFormat="1" ht="17.25" customHeight="1">
      <c r="A404" s="389">
        <v>22707</v>
      </c>
      <c r="B404" s="898" t="s">
        <v>1147</v>
      </c>
      <c r="C404" s="898"/>
      <c r="D404" s="898" t="s">
        <v>104</v>
      </c>
      <c r="E404" s="898"/>
      <c r="F404" s="898"/>
      <c r="G404" s="898"/>
      <c r="H404" s="898"/>
      <c r="I404" s="898"/>
      <c r="J404" s="899"/>
      <c r="K404" s="160" t="s">
        <v>12</v>
      </c>
      <c r="L404" s="900">
        <v>0</v>
      </c>
      <c r="M404" s="901"/>
      <c r="N404" s="161" t="s">
        <v>12</v>
      </c>
      <c r="O404" s="900">
        <v>0</v>
      </c>
      <c r="P404" s="901"/>
      <c r="Q404" s="139" t="s">
        <v>12</v>
      </c>
      <c r="R404" s="1019">
        <f t="shared" si="20"/>
        <v>0</v>
      </c>
      <c r="S404" s="1019"/>
    </row>
    <row r="405" spans="1:19" s="8" customFormat="1" ht="17.25" customHeight="1">
      <c r="A405" s="389">
        <v>22708</v>
      </c>
      <c r="B405" s="898" t="s">
        <v>991</v>
      </c>
      <c r="C405" s="898"/>
      <c r="D405" s="898" t="s">
        <v>10</v>
      </c>
      <c r="E405" s="898"/>
      <c r="F405" s="898"/>
      <c r="G405" s="898"/>
      <c r="H405" s="898"/>
      <c r="I405" s="898"/>
      <c r="J405" s="899"/>
      <c r="K405" s="148" t="s">
        <v>12</v>
      </c>
      <c r="L405" s="900">
        <v>0</v>
      </c>
      <c r="M405" s="901"/>
      <c r="N405" s="161" t="s">
        <v>12</v>
      </c>
      <c r="O405" s="900">
        <v>0</v>
      </c>
      <c r="P405" s="901"/>
      <c r="Q405" s="139" t="s">
        <v>12</v>
      </c>
      <c r="R405" s="1019">
        <f t="shared" si="20"/>
        <v>0</v>
      </c>
      <c r="S405" s="1019"/>
    </row>
    <row r="406" spans="1:19" s="8" customFormat="1" ht="17.25" customHeight="1">
      <c r="A406" s="389">
        <v>22709</v>
      </c>
      <c r="B406" s="898" t="s">
        <v>1179</v>
      </c>
      <c r="C406" s="898"/>
      <c r="D406" s="898" t="s">
        <v>286</v>
      </c>
      <c r="E406" s="898"/>
      <c r="F406" s="898"/>
      <c r="G406" s="898"/>
      <c r="H406" s="898"/>
      <c r="I406" s="898"/>
      <c r="J406" s="899"/>
      <c r="K406" s="160" t="s">
        <v>12</v>
      </c>
      <c r="L406" s="900">
        <v>0</v>
      </c>
      <c r="M406" s="901"/>
      <c r="N406" s="161" t="s">
        <v>12</v>
      </c>
      <c r="O406" s="900">
        <v>0</v>
      </c>
      <c r="P406" s="901"/>
      <c r="Q406" s="139" t="s">
        <v>12</v>
      </c>
      <c r="R406" s="1019">
        <f t="shared" si="20"/>
        <v>0</v>
      </c>
      <c r="S406" s="1019"/>
    </row>
    <row r="407" spans="1:19" s="8" customFormat="1" ht="17.25" customHeight="1">
      <c r="A407" s="389">
        <v>22710</v>
      </c>
      <c r="B407" s="898" t="s">
        <v>990</v>
      </c>
      <c r="C407" s="898"/>
      <c r="D407" s="898" t="s">
        <v>301</v>
      </c>
      <c r="E407" s="898"/>
      <c r="F407" s="898"/>
      <c r="G407" s="898"/>
      <c r="H407" s="898"/>
      <c r="I407" s="898"/>
      <c r="J407" s="899"/>
      <c r="K407" s="160" t="s">
        <v>12</v>
      </c>
      <c r="L407" s="900">
        <v>0</v>
      </c>
      <c r="M407" s="901"/>
      <c r="N407" s="161" t="s">
        <v>12</v>
      </c>
      <c r="O407" s="900">
        <v>0</v>
      </c>
      <c r="P407" s="901"/>
      <c r="Q407" s="139" t="s">
        <v>12</v>
      </c>
      <c r="R407" s="1019">
        <f t="shared" si="20"/>
        <v>0</v>
      </c>
      <c r="S407" s="1019"/>
    </row>
    <row r="408" spans="1:19" s="8" customFormat="1" ht="17.25" customHeight="1">
      <c r="A408" s="389">
        <v>22711</v>
      </c>
      <c r="B408" s="898" t="s">
        <v>1195</v>
      </c>
      <c r="C408" s="898"/>
      <c r="D408" s="940" t="s">
        <v>302</v>
      </c>
      <c r="E408" s="940"/>
      <c r="F408" s="940"/>
      <c r="G408" s="940"/>
      <c r="H408" s="940"/>
      <c r="I408" s="940"/>
      <c r="J408" s="940"/>
      <c r="K408" s="160" t="s">
        <v>12</v>
      </c>
      <c r="L408" s="900">
        <v>0</v>
      </c>
      <c r="M408" s="901"/>
      <c r="N408" s="161" t="s">
        <v>12</v>
      </c>
      <c r="O408" s="900">
        <v>0</v>
      </c>
      <c r="P408" s="901"/>
      <c r="Q408" s="139" t="s">
        <v>12</v>
      </c>
      <c r="R408" s="1019">
        <f t="shared" si="20"/>
        <v>0</v>
      </c>
      <c r="S408" s="1019"/>
    </row>
    <row r="409" spans="1:19" s="8" customFormat="1" ht="25.5" customHeight="1">
      <c r="A409" s="896" t="s">
        <v>1343</v>
      </c>
      <c r="B409" s="896"/>
      <c r="C409" s="896"/>
      <c r="D409" s="896"/>
      <c r="E409" s="896"/>
      <c r="F409" s="896"/>
      <c r="G409" s="896"/>
      <c r="H409" s="896"/>
      <c r="I409" s="896"/>
      <c r="J409" s="896"/>
      <c r="K409" s="896"/>
      <c r="L409" s="896"/>
      <c r="M409" s="896"/>
      <c r="N409" s="896"/>
      <c r="O409" s="896"/>
      <c r="P409" s="896"/>
      <c r="Q409" s="896"/>
      <c r="R409" s="896"/>
      <c r="S409" s="896"/>
    </row>
    <row r="410" spans="1:19" s="8" customFormat="1" ht="17.25" customHeight="1">
      <c r="A410" s="395">
        <v>22712</v>
      </c>
      <c r="B410" s="942" t="s">
        <v>897</v>
      </c>
      <c r="C410" s="942"/>
      <c r="D410" s="942" t="s">
        <v>51</v>
      </c>
      <c r="E410" s="942"/>
      <c r="F410" s="942"/>
      <c r="G410" s="942"/>
      <c r="H410" s="942"/>
      <c r="I410" s="942"/>
      <c r="J410" s="943"/>
      <c r="K410" s="916" t="s">
        <v>12</v>
      </c>
      <c r="L410" s="918">
        <v>0</v>
      </c>
      <c r="M410" s="919"/>
      <c r="N410" s="922" t="s">
        <v>12</v>
      </c>
      <c r="O410" s="918">
        <v>0</v>
      </c>
      <c r="P410" s="919"/>
      <c r="Q410" s="922" t="s">
        <v>12</v>
      </c>
      <c r="R410" s="924">
        <f t="shared" si="20"/>
        <v>0</v>
      </c>
      <c r="S410" s="924"/>
    </row>
    <row r="411" spans="1:19" s="8" customFormat="1" ht="17.25" customHeight="1" thickBot="1">
      <c r="A411" s="157"/>
      <c r="B411" s="1006"/>
      <c r="C411" s="1006"/>
      <c r="D411" s="1006"/>
      <c r="E411" s="1006"/>
      <c r="F411" s="1006"/>
      <c r="G411" s="1006"/>
      <c r="H411" s="1006"/>
      <c r="I411" s="1006"/>
      <c r="J411" s="1007"/>
      <c r="K411" s="917"/>
      <c r="L411" s="920"/>
      <c r="M411" s="921"/>
      <c r="N411" s="923"/>
      <c r="O411" s="920"/>
      <c r="P411" s="921"/>
      <c r="Q411" s="923"/>
      <c r="R411" s="925"/>
      <c r="S411" s="925"/>
    </row>
    <row r="412" spans="1:19" s="8" customFormat="1" ht="18.95" customHeight="1" thickTop="1">
      <c r="A412" s="875" t="s">
        <v>898</v>
      </c>
      <c r="B412" s="875"/>
      <c r="C412" s="875"/>
      <c r="D412" s="875"/>
      <c r="E412" s="875"/>
      <c r="F412" s="875"/>
      <c r="G412" s="875"/>
      <c r="H412" s="875"/>
      <c r="I412" s="875"/>
      <c r="J412" s="876"/>
      <c r="K412" s="163" t="s">
        <v>12</v>
      </c>
      <c r="L412" s="1030">
        <f>SUM(L398:M411)</f>
        <v>0</v>
      </c>
      <c r="M412" s="1031"/>
      <c r="N412" s="163" t="s">
        <v>12</v>
      </c>
      <c r="O412" s="1030">
        <f>SUM(O398:P411)</f>
        <v>0</v>
      </c>
      <c r="P412" s="1031"/>
      <c r="Q412" s="163" t="s">
        <v>12</v>
      </c>
      <c r="R412" s="1030">
        <f>SUM(R398:S411)</f>
        <v>0</v>
      </c>
      <c r="S412" s="1030"/>
    </row>
    <row r="413" spans="1:19" s="8" customFormat="1" ht="29.25" customHeight="1">
      <c r="A413" s="1032" t="s">
        <v>1196</v>
      </c>
      <c r="B413" s="1033"/>
      <c r="C413" s="1033"/>
      <c r="D413" s="1033"/>
      <c r="E413" s="1033"/>
      <c r="F413" s="1033"/>
      <c r="G413" s="1033"/>
      <c r="H413" s="1033"/>
      <c r="I413" s="1033"/>
      <c r="J413" s="1034"/>
      <c r="K413" s="152" t="s">
        <v>12</v>
      </c>
      <c r="L413" s="1035">
        <f>L55+L59+L70+L120+L132+L143+L155+L166+L176+L186+L200+L212+L219+L231+L240+L246+L253+L260+L270+L299+L302+L315+L332+L339+L347+L396+L412</f>
        <v>0</v>
      </c>
      <c r="M413" s="1036"/>
      <c r="N413" s="152" t="s">
        <v>12</v>
      </c>
      <c r="O413" s="1035">
        <f>O55++O59+O70+O120+O132+O143+O155+O166+O176+O186+O200+O212+O219+O231+O240+O246+O253+O260+O270+O299+O302+O315+O332+O339+O347+O396+O412</f>
        <v>0</v>
      </c>
      <c r="P413" s="1036"/>
      <c r="Q413" s="152" t="s">
        <v>12</v>
      </c>
      <c r="R413" s="1035">
        <f>R55+R59+R70+R120+R132+R143+R155+R166+R176+R186+R200+R212+R219+R231+R240+R246+R253+R260+R270+R299+R302+R315+R332+R339+R347+R396+R412</f>
        <v>0</v>
      </c>
      <c r="S413" s="1035"/>
    </row>
    <row r="414" spans="1:19" s="8" customFormat="1" ht="18.95" customHeight="1">
      <c r="A414" s="966" t="s">
        <v>911</v>
      </c>
      <c r="B414" s="966"/>
      <c r="C414" s="966"/>
      <c r="D414" s="966"/>
      <c r="E414" s="966"/>
      <c r="F414" s="966"/>
      <c r="G414" s="966"/>
      <c r="H414" s="966"/>
      <c r="I414" s="966"/>
      <c r="J414" s="967"/>
      <c r="K414" s="968" t="e">
        <f>L413/R574*100%</f>
        <v>#DIV/0!</v>
      </c>
      <c r="L414" s="969"/>
      <c r="M414" s="970"/>
      <c r="N414" s="971" t="e">
        <f>O413/R574*100%</f>
        <v>#DIV/0!</v>
      </c>
      <c r="O414" s="969"/>
      <c r="P414" s="970"/>
      <c r="Q414" s="971" t="e">
        <f>R413/R574*100%</f>
        <v>#DIV/0!</v>
      </c>
      <c r="R414" s="969"/>
      <c r="S414" s="969"/>
    </row>
    <row r="415" spans="1:19" s="8" customFormat="1" ht="31.5" customHeight="1">
      <c r="A415" s="397">
        <v>30100</v>
      </c>
      <c r="B415" s="935" t="s">
        <v>963</v>
      </c>
      <c r="C415" s="935"/>
      <c r="D415" s="935" t="s">
        <v>110</v>
      </c>
      <c r="E415" s="881"/>
      <c r="F415" s="881"/>
      <c r="G415" s="881"/>
      <c r="H415" s="881"/>
      <c r="I415" s="881"/>
      <c r="J415" s="882"/>
      <c r="K415" s="1022"/>
      <c r="L415" s="1023"/>
      <c r="M415" s="1024"/>
      <c r="N415" s="1025"/>
      <c r="O415" s="1023"/>
      <c r="P415" s="1024"/>
      <c r="Q415" s="1025"/>
      <c r="R415" s="1023"/>
      <c r="S415" s="1023"/>
    </row>
    <row r="416" spans="1:19" s="8" customFormat="1" ht="26.25" customHeight="1">
      <c r="A416" s="389">
        <v>30101</v>
      </c>
      <c r="B416" s="874" t="s">
        <v>1197</v>
      </c>
      <c r="C416" s="874"/>
      <c r="D416" s="898" t="s">
        <v>303</v>
      </c>
      <c r="E416" s="898"/>
      <c r="F416" s="898"/>
      <c r="G416" s="1014" t="s">
        <v>893</v>
      </c>
      <c r="H416" s="1014"/>
      <c r="I416" s="140">
        <v>0</v>
      </c>
      <c r="J416" s="141" t="s">
        <v>3</v>
      </c>
      <c r="K416" s="148" t="s">
        <v>12</v>
      </c>
      <c r="L416" s="900">
        <v>0</v>
      </c>
      <c r="M416" s="901"/>
      <c r="N416" s="161" t="s">
        <v>12</v>
      </c>
      <c r="O416" s="900">
        <v>0</v>
      </c>
      <c r="P416" s="901"/>
      <c r="Q416" s="139" t="s">
        <v>12</v>
      </c>
      <c r="R416" s="902">
        <f t="shared" ref="R416:R427" si="21">L416+O416</f>
        <v>0</v>
      </c>
      <c r="S416" s="902"/>
    </row>
    <row r="417" spans="1:19" s="8" customFormat="1" ht="26.25" customHeight="1">
      <c r="A417" s="389">
        <v>30102</v>
      </c>
      <c r="B417" s="874" t="s">
        <v>1198</v>
      </c>
      <c r="C417" s="874"/>
      <c r="D417" s="898" t="s">
        <v>304</v>
      </c>
      <c r="E417" s="898"/>
      <c r="F417" s="898"/>
      <c r="G417" s="1014" t="s">
        <v>893</v>
      </c>
      <c r="H417" s="1014"/>
      <c r="I417" s="140">
        <v>0</v>
      </c>
      <c r="J417" s="141" t="s">
        <v>3</v>
      </c>
      <c r="K417" s="148" t="s">
        <v>12</v>
      </c>
      <c r="L417" s="900">
        <v>0</v>
      </c>
      <c r="M417" s="901"/>
      <c r="N417" s="161" t="s">
        <v>12</v>
      </c>
      <c r="O417" s="900">
        <v>0</v>
      </c>
      <c r="P417" s="901"/>
      <c r="Q417" s="139" t="s">
        <v>12</v>
      </c>
      <c r="R417" s="902">
        <f t="shared" si="21"/>
        <v>0</v>
      </c>
      <c r="S417" s="902"/>
    </row>
    <row r="418" spans="1:19" s="8" customFormat="1" ht="26.25" customHeight="1">
      <c r="A418" s="389">
        <v>30103</v>
      </c>
      <c r="B418" s="874" t="s">
        <v>1199</v>
      </c>
      <c r="C418" s="874"/>
      <c r="D418" s="898" t="s">
        <v>402</v>
      </c>
      <c r="E418" s="898"/>
      <c r="F418" s="898"/>
      <c r="G418" s="1014" t="s">
        <v>893</v>
      </c>
      <c r="H418" s="1014"/>
      <c r="I418" s="140">
        <v>0</v>
      </c>
      <c r="J418" s="141" t="s">
        <v>3</v>
      </c>
      <c r="K418" s="148" t="s">
        <v>12</v>
      </c>
      <c r="L418" s="900">
        <v>0</v>
      </c>
      <c r="M418" s="901"/>
      <c r="N418" s="161" t="s">
        <v>12</v>
      </c>
      <c r="O418" s="900">
        <v>0</v>
      </c>
      <c r="P418" s="901"/>
      <c r="Q418" s="139" t="s">
        <v>12</v>
      </c>
      <c r="R418" s="902">
        <f t="shared" si="21"/>
        <v>0</v>
      </c>
      <c r="S418" s="902"/>
    </row>
    <row r="419" spans="1:19" s="8" customFormat="1" ht="18.95" customHeight="1">
      <c r="A419" s="389">
        <v>30104</v>
      </c>
      <c r="B419" s="992" t="s">
        <v>935</v>
      </c>
      <c r="C419" s="992"/>
      <c r="D419" s="985" t="s">
        <v>305</v>
      </c>
      <c r="E419" s="985"/>
      <c r="F419" s="985"/>
      <c r="G419" s="1014" t="s">
        <v>893</v>
      </c>
      <c r="H419" s="1014"/>
      <c r="I419" s="140">
        <v>0</v>
      </c>
      <c r="J419" s="141" t="s">
        <v>3</v>
      </c>
      <c r="K419" s="148" t="s">
        <v>12</v>
      </c>
      <c r="L419" s="900">
        <v>0</v>
      </c>
      <c r="M419" s="901"/>
      <c r="N419" s="161" t="s">
        <v>12</v>
      </c>
      <c r="O419" s="900">
        <v>0</v>
      </c>
      <c r="P419" s="901"/>
      <c r="Q419" s="139" t="s">
        <v>12</v>
      </c>
      <c r="R419" s="902">
        <f t="shared" si="21"/>
        <v>0</v>
      </c>
      <c r="S419" s="902"/>
    </row>
    <row r="420" spans="1:19" s="8" customFormat="1" ht="18.95" customHeight="1">
      <c r="A420" s="389">
        <v>30105</v>
      </c>
      <c r="B420" s="992" t="s">
        <v>1200</v>
      </c>
      <c r="C420" s="992"/>
      <c r="D420" s="985" t="s">
        <v>306</v>
      </c>
      <c r="E420" s="985"/>
      <c r="F420" s="985"/>
      <c r="G420" s="1014" t="s">
        <v>893</v>
      </c>
      <c r="H420" s="1014"/>
      <c r="I420" s="140">
        <v>0</v>
      </c>
      <c r="J420" s="141" t="s">
        <v>3</v>
      </c>
      <c r="K420" s="148" t="s">
        <v>12</v>
      </c>
      <c r="L420" s="900">
        <v>0</v>
      </c>
      <c r="M420" s="901"/>
      <c r="N420" s="161" t="s">
        <v>12</v>
      </c>
      <c r="O420" s="900">
        <v>0</v>
      </c>
      <c r="P420" s="901"/>
      <c r="Q420" s="139" t="s">
        <v>12</v>
      </c>
      <c r="R420" s="902">
        <f t="shared" si="21"/>
        <v>0</v>
      </c>
      <c r="S420" s="902"/>
    </row>
    <row r="421" spans="1:19" s="8" customFormat="1" ht="18.95" customHeight="1">
      <c r="A421" s="389">
        <v>30106</v>
      </c>
      <c r="B421" s="992" t="s">
        <v>1201</v>
      </c>
      <c r="C421" s="992"/>
      <c r="D421" s="985" t="s">
        <v>307</v>
      </c>
      <c r="E421" s="985"/>
      <c r="F421" s="985"/>
      <c r="G421" s="1014" t="s">
        <v>893</v>
      </c>
      <c r="H421" s="1014"/>
      <c r="I421" s="140">
        <v>0</v>
      </c>
      <c r="J421" s="141" t="s">
        <v>3</v>
      </c>
      <c r="K421" s="160" t="s">
        <v>12</v>
      </c>
      <c r="L421" s="900">
        <v>0</v>
      </c>
      <c r="M421" s="901"/>
      <c r="N421" s="161" t="s">
        <v>12</v>
      </c>
      <c r="O421" s="900">
        <v>0</v>
      </c>
      <c r="P421" s="901"/>
      <c r="Q421" s="139" t="s">
        <v>12</v>
      </c>
      <c r="R421" s="902">
        <f t="shared" si="21"/>
        <v>0</v>
      </c>
      <c r="S421" s="902"/>
    </row>
    <row r="422" spans="1:19" s="8" customFormat="1" ht="26.25" customHeight="1">
      <c r="A422" s="389">
        <v>30107</v>
      </c>
      <c r="B422" s="992" t="s">
        <v>1202</v>
      </c>
      <c r="C422" s="992"/>
      <c r="D422" s="985" t="s">
        <v>401</v>
      </c>
      <c r="E422" s="985"/>
      <c r="F422" s="985"/>
      <c r="G422" s="1014" t="s">
        <v>893</v>
      </c>
      <c r="H422" s="1014"/>
      <c r="I422" s="140">
        <v>0</v>
      </c>
      <c r="J422" s="141" t="s">
        <v>3</v>
      </c>
      <c r="K422" s="160" t="s">
        <v>12</v>
      </c>
      <c r="L422" s="900">
        <v>0</v>
      </c>
      <c r="M422" s="901"/>
      <c r="N422" s="161" t="s">
        <v>12</v>
      </c>
      <c r="O422" s="900">
        <v>0</v>
      </c>
      <c r="P422" s="901"/>
      <c r="Q422" s="139" t="s">
        <v>12</v>
      </c>
      <c r="R422" s="902">
        <f t="shared" si="21"/>
        <v>0</v>
      </c>
      <c r="S422" s="902"/>
    </row>
    <row r="423" spans="1:19" s="8" customFormat="1" ht="26.25" customHeight="1">
      <c r="A423" s="389">
        <v>30108</v>
      </c>
      <c r="B423" s="874" t="s">
        <v>1203</v>
      </c>
      <c r="C423" s="874"/>
      <c r="D423" s="898" t="s">
        <v>308</v>
      </c>
      <c r="E423" s="898"/>
      <c r="F423" s="898"/>
      <c r="G423" s="1014" t="s">
        <v>893</v>
      </c>
      <c r="H423" s="1014"/>
      <c r="I423" s="140">
        <v>0</v>
      </c>
      <c r="J423" s="141" t="s">
        <v>3</v>
      </c>
      <c r="K423" s="160" t="s">
        <v>12</v>
      </c>
      <c r="L423" s="900">
        <v>0</v>
      </c>
      <c r="M423" s="901"/>
      <c r="N423" s="161" t="s">
        <v>12</v>
      </c>
      <c r="O423" s="900">
        <v>0</v>
      </c>
      <c r="P423" s="901"/>
      <c r="Q423" s="139" t="s">
        <v>12</v>
      </c>
      <c r="R423" s="902">
        <f t="shared" si="21"/>
        <v>0</v>
      </c>
      <c r="S423" s="902"/>
    </row>
    <row r="424" spans="1:19" s="8" customFormat="1" ht="18.95" customHeight="1">
      <c r="A424" s="389">
        <v>30109</v>
      </c>
      <c r="B424" s="997" t="s">
        <v>1204</v>
      </c>
      <c r="C424" s="997"/>
      <c r="D424" s="985" t="s">
        <v>309</v>
      </c>
      <c r="E424" s="985"/>
      <c r="F424" s="985"/>
      <c r="G424" s="985"/>
      <c r="H424" s="985"/>
      <c r="I424" s="985"/>
      <c r="J424" s="986"/>
      <c r="K424" s="148" t="s">
        <v>12</v>
      </c>
      <c r="L424" s="911">
        <v>0</v>
      </c>
      <c r="M424" s="912"/>
      <c r="N424" s="196" t="s">
        <v>12</v>
      </c>
      <c r="O424" s="911">
        <v>0</v>
      </c>
      <c r="P424" s="912"/>
      <c r="Q424" s="147" t="s">
        <v>12</v>
      </c>
      <c r="R424" s="1019">
        <f t="shared" si="21"/>
        <v>0</v>
      </c>
      <c r="S424" s="1019"/>
    </row>
    <row r="425" spans="1:19" s="8" customFormat="1" ht="26.25" customHeight="1">
      <c r="A425" s="389">
        <v>30110</v>
      </c>
      <c r="B425" s="992" t="s">
        <v>1205</v>
      </c>
      <c r="C425" s="992"/>
      <c r="D425" s="985" t="s">
        <v>400</v>
      </c>
      <c r="E425" s="985"/>
      <c r="F425" s="985"/>
      <c r="G425" s="985"/>
      <c r="H425" s="985"/>
      <c r="I425" s="985"/>
      <c r="J425" s="986"/>
      <c r="K425" s="148" t="s">
        <v>12</v>
      </c>
      <c r="L425" s="900">
        <v>0</v>
      </c>
      <c r="M425" s="901"/>
      <c r="N425" s="161" t="s">
        <v>12</v>
      </c>
      <c r="O425" s="900">
        <v>0</v>
      </c>
      <c r="P425" s="901"/>
      <c r="Q425" s="139" t="s">
        <v>12</v>
      </c>
      <c r="R425" s="902">
        <f t="shared" si="21"/>
        <v>0</v>
      </c>
      <c r="S425" s="902"/>
    </row>
    <row r="426" spans="1:19" s="8" customFormat="1" ht="18.95" customHeight="1">
      <c r="A426" s="389">
        <v>30111</v>
      </c>
      <c r="B426" s="992" t="s">
        <v>1206</v>
      </c>
      <c r="C426" s="992"/>
      <c r="D426" s="985" t="s">
        <v>310</v>
      </c>
      <c r="E426" s="985"/>
      <c r="F426" s="985"/>
      <c r="G426" s="985"/>
      <c r="H426" s="985"/>
      <c r="I426" s="985"/>
      <c r="J426" s="986"/>
      <c r="K426" s="148" t="s">
        <v>12</v>
      </c>
      <c r="L426" s="900">
        <v>0</v>
      </c>
      <c r="M426" s="901"/>
      <c r="N426" s="161" t="s">
        <v>12</v>
      </c>
      <c r="O426" s="900">
        <v>0</v>
      </c>
      <c r="P426" s="901"/>
      <c r="Q426" s="139" t="s">
        <v>12</v>
      </c>
      <c r="R426" s="902">
        <f t="shared" si="21"/>
        <v>0</v>
      </c>
      <c r="S426" s="902"/>
    </row>
    <row r="427" spans="1:19" s="8" customFormat="1" ht="18.95" customHeight="1">
      <c r="A427" s="395">
        <v>30112</v>
      </c>
      <c r="B427" s="903" t="s">
        <v>1030</v>
      </c>
      <c r="C427" s="903"/>
      <c r="D427" s="942" t="s">
        <v>51</v>
      </c>
      <c r="E427" s="942"/>
      <c r="F427" s="942"/>
      <c r="G427" s="942"/>
      <c r="H427" s="942"/>
      <c r="I427" s="942"/>
      <c r="J427" s="943"/>
      <c r="K427" s="916" t="s">
        <v>12</v>
      </c>
      <c r="L427" s="918">
        <v>0</v>
      </c>
      <c r="M427" s="919"/>
      <c r="N427" s="922" t="s">
        <v>12</v>
      </c>
      <c r="O427" s="918">
        <v>0</v>
      </c>
      <c r="P427" s="919"/>
      <c r="Q427" s="922" t="s">
        <v>12</v>
      </c>
      <c r="R427" s="924">
        <f t="shared" si="21"/>
        <v>0</v>
      </c>
      <c r="S427" s="924"/>
    </row>
    <row r="428" spans="1:19" s="8" customFormat="1" ht="17.25" customHeight="1" thickBot="1">
      <c r="A428" s="396"/>
      <c r="B428" s="1006"/>
      <c r="C428" s="1006"/>
      <c r="D428" s="1006"/>
      <c r="E428" s="1006"/>
      <c r="F428" s="1006"/>
      <c r="G428" s="1006"/>
      <c r="H428" s="1006"/>
      <c r="I428" s="1006"/>
      <c r="J428" s="1007"/>
      <c r="K428" s="917"/>
      <c r="L428" s="920"/>
      <c r="M428" s="921"/>
      <c r="N428" s="923"/>
      <c r="O428" s="920"/>
      <c r="P428" s="921"/>
      <c r="Q428" s="923"/>
      <c r="R428" s="925"/>
      <c r="S428" s="925"/>
    </row>
    <row r="429" spans="1:19" s="8" customFormat="1" ht="18.95" customHeight="1" thickTop="1">
      <c r="A429" s="875" t="s">
        <v>898</v>
      </c>
      <c r="B429" s="875"/>
      <c r="C429" s="875"/>
      <c r="D429" s="875"/>
      <c r="E429" s="875"/>
      <c r="F429" s="875"/>
      <c r="G429" s="875"/>
      <c r="H429" s="875"/>
      <c r="I429" s="875"/>
      <c r="J429" s="876"/>
      <c r="K429" s="144" t="s">
        <v>12</v>
      </c>
      <c r="L429" s="879">
        <f>SUM(L416:M428)</f>
        <v>0</v>
      </c>
      <c r="M429" s="880"/>
      <c r="N429" s="144" t="s">
        <v>12</v>
      </c>
      <c r="O429" s="879">
        <f>SUM(O416:P428)</f>
        <v>0</v>
      </c>
      <c r="P429" s="880"/>
      <c r="Q429" s="144" t="s">
        <v>12</v>
      </c>
      <c r="R429" s="879">
        <f>SUM(R416:S428)</f>
        <v>0</v>
      </c>
      <c r="S429" s="879"/>
    </row>
    <row r="430" spans="1:19" s="8" customFormat="1" ht="30" customHeight="1">
      <c r="A430" s="397">
        <v>30200</v>
      </c>
      <c r="B430" s="935" t="s">
        <v>964</v>
      </c>
      <c r="C430" s="881"/>
      <c r="D430" s="881" t="s">
        <v>111</v>
      </c>
      <c r="E430" s="881"/>
      <c r="F430" s="881"/>
      <c r="G430" s="881"/>
      <c r="H430" s="881"/>
      <c r="I430" s="881"/>
      <c r="J430" s="882"/>
      <c r="K430" s="164"/>
      <c r="L430" s="1028"/>
      <c r="M430" s="1029"/>
      <c r="N430" s="165"/>
      <c r="O430" s="1028"/>
      <c r="P430" s="1029"/>
      <c r="Q430" s="165"/>
      <c r="R430" s="1028"/>
      <c r="S430" s="1028"/>
    </row>
    <row r="431" spans="1:19" s="8" customFormat="1" ht="18.95" customHeight="1">
      <c r="A431" s="396">
        <v>30201</v>
      </c>
      <c r="B431" s="906" t="s">
        <v>1147</v>
      </c>
      <c r="C431" s="906"/>
      <c r="D431" s="1026" t="s">
        <v>104</v>
      </c>
      <c r="E431" s="1026"/>
      <c r="F431" s="1026"/>
      <c r="G431" s="1026"/>
      <c r="H431" s="1026"/>
      <c r="I431" s="1026"/>
      <c r="J431" s="1027"/>
      <c r="K431" s="148" t="s">
        <v>12</v>
      </c>
      <c r="L431" s="911">
        <v>0</v>
      </c>
      <c r="M431" s="912"/>
      <c r="N431" s="196" t="s">
        <v>12</v>
      </c>
      <c r="O431" s="911">
        <v>0</v>
      </c>
      <c r="P431" s="912"/>
      <c r="Q431" s="147" t="s">
        <v>12</v>
      </c>
      <c r="R431" s="1019">
        <f>L431+O431</f>
        <v>0</v>
      </c>
      <c r="S431" s="1019"/>
    </row>
    <row r="432" spans="1:19" s="8" customFormat="1" ht="18.95" customHeight="1" thickBot="1">
      <c r="A432" s="157">
        <v>30202</v>
      </c>
      <c r="B432" s="1163" t="s">
        <v>991</v>
      </c>
      <c r="C432" s="1163"/>
      <c r="D432" s="1164" t="s">
        <v>10</v>
      </c>
      <c r="E432" s="1164"/>
      <c r="F432" s="1164"/>
      <c r="G432" s="1164"/>
      <c r="H432" s="1164"/>
      <c r="I432" s="1164"/>
      <c r="J432" s="1165"/>
      <c r="K432" s="175" t="s">
        <v>12</v>
      </c>
      <c r="L432" s="908">
        <v>0</v>
      </c>
      <c r="M432" s="909"/>
      <c r="N432" s="198" t="s">
        <v>12</v>
      </c>
      <c r="O432" s="908">
        <v>0</v>
      </c>
      <c r="P432" s="909"/>
      <c r="Q432" s="150" t="s">
        <v>12</v>
      </c>
      <c r="R432" s="910">
        <f>L432+O432</f>
        <v>0</v>
      </c>
      <c r="S432" s="910"/>
    </row>
    <row r="433" spans="1:19" s="8" customFormat="1" ht="18.95" customHeight="1" thickTop="1">
      <c r="A433" s="875" t="s">
        <v>898</v>
      </c>
      <c r="B433" s="875"/>
      <c r="C433" s="875"/>
      <c r="D433" s="875"/>
      <c r="E433" s="875"/>
      <c r="F433" s="875"/>
      <c r="G433" s="875"/>
      <c r="H433" s="875"/>
      <c r="I433" s="875"/>
      <c r="J433" s="876"/>
      <c r="K433" s="144" t="s">
        <v>12</v>
      </c>
      <c r="L433" s="879">
        <f>SUM(L431:M432)</f>
        <v>0</v>
      </c>
      <c r="M433" s="880"/>
      <c r="N433" s="144" t="s">
        <v>12</v>
      </c>
      <c r="O433" s="879">
        <f>SUM(O431:P432)</f>
        <v>0</v>
      </c>
      <c r="P433" s="880"/>
      <c r="Q433" s="144" t="s">
        <v>12</v>
      </c>
      <c r="R433" s="879">
        <f>SUM(R431:S432)</f>
        <v>0</v>
      </c>
      <c r="S433" s="879"/>
    </row>
    <row r="434" spans="1:19" s="8" customFormat="1" ht="18.95" customHeight="1">
      <c r="A434" s="153">
        <v>30300</v>
      </c>
      <c r="B434" s="881" t="s">
        <v>965</v>
      </c>
      <c r="C434" s="881"/>
      <c r="D434" s="881" t="s">
        <v>112</v>
      </c>
      <c r="E434" s="881"/>
      <c r="F434" s="881"/>
      <c r="G434" s="881"/>
      <c r="H434" s="881"/>
      <c r="I434" s="881"/>
      <c r="J434" s="882"/>
      <c r="K434" s="1022"/>
      <c r="L434" s="1023"/>
      <c r="M434" s="1024"/>
      <c r="N434" s="1025"/>
      <c r="O434" s="1023"/>
      <c r="P434" s="1024"/>
      <c r="Q434" s="1025"/>
      <c r="R434" s="1023"/>
      <c r="S434" s="1023"/>
    </row>
    <row r="435" spans="1:19" s="8" customFormat="1" ht="18.95" customHeight="1">
      <c r="A435" s="389">
        <v>30301</v>
      </c>
      <c r="B435" s="874" t="s">
        <v>1207</v>
      </c>
      <c r="C435" s="874"/>
      <c r="D435" s="874" t="s">
        <v>311</v>
      </c>
      <c r="E435" s="874"/>
      <c r="F435" s="874"/>
      <c r="G435" s="1014" t="s">
        <v>1208</v>
      </c>
      <c r="H435" s="1014"/>
      <c r="I435" s="140">
        <v>0</v>
      </c>
      <c r="J435" s="141" t="s">
        <v>3</v>
      </c>
      <c r="K435" s="139" t="s">
        <v>12</v>
      </c>
      <c r="L435" s="900">
        <v>0</v>
      </c>
      <c r="M435" s="901"/>
      <c r="N435" s="161" t="s">
        <v>12</v>
      </c>
      <c r="O435" s="900">
        <v>0</v>
      </c>
      <c r="P435" s="901"/>
      <c r="Q435" s="139" t="s">
        <v>12</v>
      </c>
      <c r="R435" s="902">
        <f>L435+O435</f>
        <v>0</v>
      </c>
      <c r="S435" s="902"/>
    </row>
    <row r="436" spans="1:19" s="8" customFormat="1" ht="18.95" customHeight="1">
      <c r="A436" s="389">
        <v>30302</v>
      </c>
      <c r="B436" s="874" t="s">
        <v>1209</v>
      </c>
      <c r="C436" s="874"/>
      <c r="D436" s="874" t="s">
        <v>312</v>
      </c>
      <c r="E436" s="874"/>
      <c r="F436" s="874"/>
      <c r="G436" s="874"/>
      <c r="H436" s="874"/>
      <c r="I436" s="874"/>
      <c r="J436" s="905"/>
      <c r="K436" s="148" t="s">
        <v>12</v>
      </c>
      <c r="L436" s="900">
        <v>0</v>
      </c>
      <c r="M436" s="901"/>
      <c r="N436" s="161" t="s">
        <v>12</v>
      </c>
      <c r="O436" s="900">
        <v>0</v>
      </c>
      <c r="P436" s="901"/>
      <c r="Q436" s="139" t="s">
        <v>12</v>
      </c>
      <c r="R436" s="902">
        <f>L436+O436</f>
        <v>0</v>
      </c>
      <c r="S436" s="902"/>
    </row>
    <row r="437" spans="1:19" s="8" customFormat="1" ht="24.95" customHeight="1">
      <c r="A437" s="389">
        <v>30303</v>
      </c>
      <c r="B437" s="874" t="s">
        <v>1210</v>
      </c>
      <c r="C437" s="874"/>
      <c r="D437" s="898" t="s">
        <v>313</v>
      </c>
      <c r="E437" s="898"/>
      <c r="F437" s="898"/>
      <c r="G437" s="1014" t="s">
        <v>1208</v>
      </c>
      <c r="H437" s="1014"/>
      <c r="I437" s="140">
        <v>0</v>
      </c>
      <c r="J437" s="141" t="s">
        <v>69</v>
      </c>
      <c r="K437" s="148" t="s">
        <v>12</v>
      </c>
      <c r="L437" s="900">
        <v>0</v>
      </c>
      <c r="M437" s="901"/>
      <c r="N437" s="161" t="s">
        <v>12</v>
      </c>
      <c r="O437" s="900">
        <v>0</v>
      </c>
      <c r="P437" s="901"/>
      <c r="Q437" s="139" t="s">
        <v>12</v>
      </c>
      <c r="R437" s="902">
        <f>L437+O437</f>
        <v>0</v>
      </c>
      <c r="S437" s="902"/>
    </row>
    <row r="438" spans="1:19" s="8" customFormat="1" ht="18" customHeight="1">
      <c r="A438" s="395">
        <v>30304</v>
      </c>
      <c r="B438" s="903" t="s">
        <v>1211</v>
      </c>
      <c r="C438" s="903"/>
      <c r="D438" s="942" t="s">
        <v>415</v>
      </c>
      <c r="E438" s="942"/>
      <c r="F438" s="942"/>
      <c r="G438" s="942"/>
      <c r="H438" s="942"/>
      <c r="I438" s="942"/>
      <c r="J438" s="943"/>
      <c r="K438" s="916" t="s">
        <v>12</v>
      </c>
      <c r="L438" s="918">
        <v>0</v>
      </c>
      <c r="M438" s="919"/>
      <c r="N438" s="922" t="s">
        <v>12</v>
      </c>
      <c r="O438" s="918">
        <v>0</v>
      </c>
      <c r="P438" s="919"/>
      <c r="Q438" s="922" t="s">
        <v>12</v>
      </c>
      <c r="R438" s="924">
        <f>L438+O438</f>
        <v>0</v>
      </c>
      <c r="S438" s="924"/>
    </row>
    <row r="439" spans="1:19" s="8" customFormat="1" ht="18" customHeight="1">
      <c r="A439" s="391"/>
      <c r="B439" s="1015"/>
      <c r="C439" s="1015"/>
      <c r="D439" s="1015"/>
      <c r="E439" s="1015"/>
      <c r="F439" s="1015"/>
      <c r="G439" s="1015"/>
      <c r="H439" s="1015"/>
      <c r="I439" s="1015"/>
      <c r="J439" s="1016"/>
      <c r="K439" s="1017"/>
      <c r="L439" s="911"/>
      <c r="M439" s="912"/>
      <c r="N439" s="1018"/>
      <c r="O439" s="911"/>
      <c r="P439" s="912"/>
      <c r="Q439" s="1018"/>
      <c r="R439" s="1019"/>
      <c r="S439" s="1019"/>
    </row>
    <row r="440" spans="1:19" s="8" customFormat="1" ht="18.95" customHeight="1">
      <c r="A440" s="395">
        <v>30305</v>
      </c>
      <c r="B440" s="903" t="s">
        <v>897</v>
      </c>
      <c r="C440" s="903"/>
      <c r="D440" s="903" t="s">
        <v>51</v>
      </c>
      <c r="E440" s="903"/>
      <c r="F440" s="903"/>
      <c r="G440" s="903"/>
      <c r="H440" s="903"/>
      <c r="I440" s="903"/>
      <c r="J440" s="915"/>
      <c r="K440" s="916" t="s">
        <v>12</v>
      </c>
      <c r="L440" s="918">
        <v>0</v>
      </c>
      <c r="M440" s="919"/>
      <c r="N440" s="922" t="s">
        <v>12</v>
      </c>
      <c r="O440" s="918">
        <v>0</v>
      </c>
      <c r="P440" s="919"/>
      <c r="Q440" s="922" t="s">
        <v>12</v>
      </c>
      <c r="R440" s="924">
        <f>L440+O440</f>
        <v>0</v>
      </c>
      <c r="S440" s="924"/>
    </row>
    <row r="441" spans="1:19" s="8" customFormat="1" ht="18" customHeight="1" thickBot="1">
      <c r="A441" s="391"/>
      <c r="B441" s="1015"/>
      <c r="C441" s="1015"/>
      <c r="D441" s="1015"/>
      <c r="E441" s="1015"/>
      <c r="F441" s="1015"/>
      <c r="G441" s="1015"/>
      <c r="H441" s="1015"/>
      <c r="I441" s="1015"/>
      <c r="J441" s="1016"/>
      <c r="K441" s="917"/>
      <c r="L441" s="920"/>
      <c r="M441" s="921"/>
      <c r="N441" s="923"/>
      <c r="O441" s="920"/>
      <c r="P441" s="921"/>
      <c r="Q441" s="923"/>
      <c r="R441" s="925"/>
      <c r="S441" s="925"/>
    </row>
    <row r="442" spans="1:19" s="8" customFormat="1" ht="18.95" customHeight="1" thickTop="1">
      <c r="A442" s="875" t="s">
        <v>898</v>
      </c>
      <c r="B442" s="875"/>
      <c r="C442" s="875"/>
      <c r="D442" s="875"/>
      <c r="E442" s="875"/>
      <c r="F442" s="875"/>
      <c r="G442" s="875"/>
      <c r="H442" s="875"/>
      <c r="I442" s="875"/>
      <c r="J442" s="876"/>
      <c r="K442" s="144" t="s">
        <v>12</v>
      </c>
      <c r="L442" s="879">
        <f>SUM(L435:M441)</f>
        <v>0</v>
      </c>
      <c r="M442" s="880"/>
      <c r="N442" s="144" t="s">
        <v>12</v>
      </c>
      <c r="O442" s="879">
        <f>SUM(O435:P441)</f>
        <v>0</v>
      </c>
      <c r="P442" s="880"/>
      <c r="Q442" s="144" t="s">
        <v>12</v>
      </c>
      <c r="R442" s="879">
        <f>SUM(R435:S441)</f>
        <v>0</v>
      </c>
      <c r="S442" s="879"/>
    </row>
    <row r="443" spans="1:19" s="8" customFormat="1" ht="30" customHeight="1">
      <c r="A443" s="176">
        <v>30400</v>
      </c>
      <c r="B443" s="881" t="s">
        <v>966</v>
      </c>
      <c r="C443" s="881"/>
      <c r="D443" s="935" t="s">
        <v>967</v>
      </c>
      <c r="E443" s="935"/>
      <c r="F443" s="935"/>
      <c r="G443" s="1014" t="s">
        <v>1208</v>
      </c>
      <c r="H443" s="1014"/>
      <c r="I443" s="140">
        <v>0</v>
      </c>
      <c r="J443" s="141" t="s">
        <v>3</v>
      </c>
      <c r="K443" s="147"/>
      <c r="L443" s="1020"/>
      <c r="M443" s="1021"/>
      <c r="N443" s="161"/>
      <c r="O443" s="1020"/>
      <c r="P443" s="1021"/>
      <c r="Q443" s="139"/>
      <c r="R443" s="1020"/>
      <c r="S443" s="1020"/>
    </row>
    <row r="444" spans="1:19" s="8" customFormat="1" ht="16.5" customHeight="1">
      <c r="A444" s="389">
        <v>30401</v>
      </c>
      <c r="B444" s="874" t="s">
        <v>1207</v>
      </c>
      <c r="C444" s="874"/>
      <c r="D444" s="898" t="s">
        <v>311</v>
      </c>
      <c r="E444" s="898"/>
      <c r="F444" s="898"/>
      <c r="G444" s="1014" t="s">
        <v>1208</v>
      </c>
      <c r="H444" s="1014"/>
      <c r="I444" s="140">
        <v>0</v>
      </c>
      <c r="J444" s="141" t="s">
        <v>3</v>
      </c>
      <c r="K444" s="148" t="s">
        <v>12</v>
      </c>
      <c r="L444" s="911">
        <v>0</v>
      </c>
      <c r="M444" s="912"/>
      <c r="N444" s="161" t="s">
        <v>12</v>
      </c>
      <c r="O444" s="911">
        <v>0</v>
      </c>
      <c r="P444" s="912"/>
      <c r="Q444" s="139" t="s">
        <v>12</v>
      </c>
      <c r="R444" s="902">
        <f t="shared" ref="R444:R450" si="22">L444+O444</f>
        <v>0</v>
      </c>
      <c r="S444" s="902"/>
    </row>
    <row r="445" spans="1:19" s="8" customFormat="1" ht="16.5" customHeight="1">
      <c r="A445" s="389">
        <v>30402</v>
      </c>
      <c r="B445" s="874" t="s">
        <v>1212</v>
      </c>
      <c r="C445" s="874"/>
      <c r="D445" s="898" t="s">
        <v>314</v>
      </c>
      <c r="E445" s="898"/>
      <c r="F445" s="898"/>
      <c r="G445" s="1014" t="s">
        <v>893</v>
      </c>
      <c r="H445" s="1014"/>
      <c r="I445" s="140">
        <v>0</v>
      </c>
      <c r="J445" s="141" t="s">
        <v>3</v>
      </c>
      <c r="K445" s="160" t="s">
        <v>12</v>
      </c>
      <c r="L445" s="900">
        <v>0</v>
      </c>
      <c r="M445" s="901"/>
      <c r="N445" s="161" t="s">
        <v>12</v>
      </c>
      <c r="O445" s="900">
        <v>0</v>
      </c>
      <c r="P445" s="901"/>
      <c r="Q445" s="139" t="s">
        <v>12</v>
      </c>
      <c r="R445" s="902">
        <f t="shared" si="22"/>
        <v>0</v>
      </c>
      <c r="S445" s="902"/>
    </row>
    <row r="446" spans="1:19" s="8" customFormat="1" ht="16.5" customHeight="1">
      <c r="A446" s="389">
        <v>30403</v>
      </c>
      <c r="B446" s="874" t="s">
        <v>1213</v>
      </c>
      <c r="C446" s="874"/>
      <c r="D446" s="898" t="s">
        <v>315</v>
      </c>
      <c r="E446" s="898"/>
      <c r="F446" s="898"/>
      <c r="G446" s="1014" t="s">
        <v>893</v>
      </c>
      <c r="H446" s="1014"/>
      <c r="I446" s="140">
        <v>0</v>
      </c>
      <c r="J446" s="141" t="s">
        <v>3</v>
      </c>
      <c r="K446" s="148" t="s">
        <v>12</v>
      </c>
      <c r="L446" s="900">
        <v>0</v>
      </c>
      <c r="M446" s="901"/>
      <c r="N446" s="161" t="s">
        <v>12</v>
      </c>
      <c r="O446" s="900">
        <v>0</v>
      </c>
      <c r="P446" s="901"/>
      <c r="Q446" s="139" t="s">
        <v>12</v>
      </c>
      <c r="R446" s="902">
        <f t="shared" si="22"/>
        <v>0</v>
      </c>
      <c r="S446" s="902"/>
    </row>
    <row r="447" spans="1:19" s="8" customFormat="1" ht="26.25" customHeight="1">
      <c r="A447" s="389">
        <v>30404</v>
      </c>
      <c r="B447" s="898" t="s">
        <v>1210</v>
      </c>
      <c r="C447" s="898"/>
      <c r="D447" s="898" t="s">
        <v>313</v>
      </c>
      <c r="E447" s="898"/>
      <c r="F447" s="898"/>
      <c r="G447" s="1014" t="s">
        <v>1208</v>
      </c>
      <c r="H447" s="1014"/>
      <c r="I447" s="140">
        <v>0</v>
      </c>
      <c r="J447" s="141" t="s">
        <v>3</v>
      </c>
      <c r="K447" s="148" t="s">
        <v>12</v>
      </c>
      <c r="L447" s="900">
        <v>0</v>
      </c>
      <c r="M447" s="901"/>
      <c r="N447" s="161" t="s">
        <v>12</v>
      </c>
      <c r="O447" s="900">
        <v>0</v>
      </c>
      <c r="P447" s="901"/>
      <c r="Q447" s="139" t="s">
        <v>12</v>
      </c>
      <c r="R447" s="902">
        <f t="shared" si="22"/>
        <v>0</v>
      </c>
      <c r="S447" s="902"/>
    </row>
    <row r="448" spans="1:19" s="8" customFormat="1" ht="18" customHeight="1">
      <c r="A448" s="157">
        <v>30405</v>
      </c>
      <c r="B448" s="903" t="s">
        <v>1211</v>
      </c>
      <c r="C448" s="903"/>
      <c r="D448" s="942" t="s">
        <v>415</v>
      </c>
      <c r="E448" s="942"/>
      <c r="F448" s="942"/>
      <c r="G448" s="942"/>
      <c r="H448" s="942"/>
      <c r="I448" s="942"/>
      <c r="J448" s="943"/>
      <c r="K448" s="916" t="s">
        <v>12</v>
      </c>
      <c r="L448" s="918">
        <v>0</v>
      </c>
      <c r="M448" s="919"/>
      <c r="N448" s="922" t="s">
        <v>12</v>
      </c>
      <c r="O448" s="918">
        <v>0</v>
      </c>
      <c r="P448" s="919"/>
      <c r="Q448" s="922" t="s">
        <v>12</v>
      </c>
      <c r="R448" s="924">
        <f t="shared" si="22"/>
        <v>0</v>
      </c>
      <c r="S448" s="924"/>
    </row>
    <row r="449" spans="1:19" s="8" customFormat="1" ht="18" customHeight="1">
      <c r="A449" s="396"/>
      <c r="B449" s="1015"/>
      <c r="C449" s="1015"/>
      <c r="D449" s="1015"/>
      <c r="E449" s="1015"/>
      <c r="F449" s="1015"/>
      <c r="G449" s="1015"/>
      <c r="H449" s="1015"/>
      <c r="I449" s="1015"/>
      <c r="J449" s="1016"/>
      <c r="K449" s="1017"/>
      <c r="L449" s="911"/>
      <c r="M449" s="912"/>
      <c r="N449" s="1018"/>
      <c r="O449" s="911"/>
      <c r="P449" s="912"/>
      <c r="Q449" s="1018"/>
      <c r="R449" s="1019"/>
      <c r="S449" s="1019"/>
    </row>
    <row r="450" spans="1:19" s="8" customFormat="1" ht="16.5" customHeight="1">
      <c r="A450" s="395">
        <v>30406</v>
      </c>
      <c r="B450" s="903" t="s">
        <v>897</v>
      </c>
      <c r="C450" s="903"/>
      <c r="D450" s="903" t="s">
        <v>51</v>
      </c>
      <c r="E450" s="903"/>
      <c r="F450" s="903"/>
      <c r="G450" s="903"/>
      <c r="H450" s="903"/>
      <c r="I450" s="903"/>
      <c r="J450" s="915"/>
      <c r="K450" s="916" t="s">
        <v>12</v>
      </c>
      <c r="L450" s="918">
        <v>0</v>
      </c>
      <c r="M450" s="919"/>
      <c r="N450" s="922" t="s">
        <v>12</v>
      </c>
      <c r="O450" s="918">
        <v>0</v>
      </c>
      <c r="P450" s="919"/>
      <c r="Q450" s="922" t="s">
        <v>12</v>
      </c>
      <c r="R450" s="924">
        <f t="shared" si="22"/>
        <v>0</v>
      </c>
      <c r="S450" s="924"/>
    </row>
    <row r="451" spans="1:19" s="8" customFormat="1" ht="18" customHeight="1" thickBot="1">
      <c r="A451" s="396"/>
      <c r="B451" s="1015"/>
      <c r="C451" s="1015"/>
      <c r="D451" s="1015"/>
      <c r="E451" s="1015"/>
      <c r="F451" s="1015"/>
      <c r="G451" s="1015"/>
      <c r="H451" s="1015"/>
      <c r="I451" s="1015"/>
      <c r="J451" s="1016"/>
      <c r="K451" s="917"/>
      <c r="L451" s="920"/>
      <c r="M451" s="921"/>
      <c r="N451" s="923"/>
      <c r="O451" s="920"/>
      <c r="P451" s="921"/>
      <c r="Q451" s="923"/>
      <c r="R451" s="925"/>
      <c r="S451" s="925"/>
    </row>
    <row r="452" spans="1:19" s="8" customFormat="1" ht="17.25" customHeight="1" thickTop="1">
      <c r="A452" s="875" t="s">
        <v>898</v>
      </c>
      <c r="B452" s="875"/>
      <c r="C452" s="875"/>
      <c r="D452" s="875"/>
      <c r="E452" s="875"/>
      <c r="F452" s="875"/>
      <c r="G452" s="875"/>
      <c r="H452" s="875"/>
      <c r="I452" s="875"/>
      <c r="J452" s="876"/>
      <c r="K452" s="144" t="s">
        <v>12</v>
      </c>
      <c r="L452" s="879">
        <f>SUM(L444:M451)</f>
        <v>0</v>
      </c>
      <c r="M452" s="880"/>
      <c r="N452" s="144" t="s">
        <v>12</v>
      </c>
      <c r="O452" s="879">
        <f>SUM(O444:P451)</f>
        <v>0</v>
      </c>
      <c r="P452" s="880"/>
      <c r="Q452" s="144" t="s">
        <v>12</v>
      </c>
      <c r="R452" s="879">
        <f>SUM(R444:S451)</f>
        <v>0</v>
      </c>
      <c r="S452" s="879"/>
    </row>
    <row r="453" spans="1:19" s="8" customFormat="1" ht="42.75" customHeight="1">
      <c r="A453" s="397">
        <v>30500</v>
      </c>
      <c r="B453" s="935" t="s">
        <v>968</v>
      </c>
      <c r="C453" s="935"/>
      <c r="D453" s="935" t="s">
        <v>113</v>
      </c>
      <c r="E453" s="935"/>
      <c r="F453" s="935"/>
      <c r="G453" s="935"/>
      <c r="H453" s="935"/>
      <c r="I453" s="935"/>
      <c r="J453" s="974"/>
      <c r="K453" s="165"/>
      <c r="L453" s="1002"/>
      <c r="M453" s="1003"/>
      <c r="N453" s="165"/>
      <c r="O453" s="1002"/>
      <c r="P453" s="1003"/>
      <c r="Q453" s="182"/>
      <c r="R453" s="1002"/>
      <c r="S453" s="1002"/>
    </row>
    <row r="454" spans="1:19" s="8" customFormat="1" ht="18" customHeight="1">
      <c r="A454" s="157">
        <v>30501</v>
      </c>
      <c r="B454" s="942" t="s">
        <v>1214</v>
      </c>
      <c r="C454" s="942"/>
      <c r="D454" s="942" t="s">
        <v>416</v>
      </c>
      <c r="E454" s="942"/>
      <c r="F454" s="942"/>
      <c r="G454" s="942"/>
      <c r="H454" s="942"/>
      <c r="I454" s="942"/>
      <c r="J454" s="943"/>
      <c r="K454" s="916" t="s">
        <v>12</v>
      </c>
      <c r="L454" s="918">
        <v>0</v>
      </c>
      <c r="M454" s="919"/>
      <c r="N454" s="922" t="s">
        <v>12</v>
      </c>
      <c r="O454" s="918">
        <v>0</v>
      </c>
      <c r="P454" s="919"/>
      <c r="Q454" s="922" t="s">
        <v>12</v>
      </c>
      <c r="R454" s="924">
        <f>L454+O454</f>
        <v>0</v>
      </c>
      <c r="S454" s="924"/>
    </row>
    <row r="455" spans="1:19" s="8" customFormat="1" ht="18" customHeight="1">
      <c r="A455" s="396"/>
      <c r="B455" s="1006"/>
      <c r="C455" s="1006"/>
      <c r="D455" s="1006"/>
      <c r="E455" s="1006"/>
      <c r="F455" s="1006"/>
      <c r="G455" s="1006"/>
      <c r="H455" s="1006"/>
      <c r="I455" s="1006"/>
      <c r="J455" s="1007"/>
      <c r="K455" s="1017"/>
      <c r="L455" s="911"/>
      <c r="M455" s="912"/>
      <c r="N455" s="1018"/>
      <c r="O455" s="911"/>
      <c r="P455" s="912"/>
      <c r="Q455" s="1018"/>
      <c r="R455" s="1019"/>
      <c r="S455" s="1019"/>
    </row>
    <row r="456" spans="1:19" s="8" customFormat="1" ht="18" customHeight="1">
      <c r="A456" s="395">
        <v>30502</v>
      </c>
      <c r="B456" s="942" t="s">
        <v>1215</v>
      </c>
      <c r="C456" s="942"/>
      <c r="D456" s="942" t="s">
        <v>418</v>
      </c>
      <c r="E456" s="942"/>
      <c r="F456" s="942"/>
      <c r="G456" s="942"/>
      <c r="H456" s="942"/>
      <c r="I456" s="942"/>
      <c r="J456" s="943"/>
      <c r="K456" s="1166" t="s">
        <v>12</v>
      </c>
      <c r="L456" s="918">
        <v>0</v>
      </c>
      <c r="M456" s="919"/>
      <c r="N456" s="922" t="s">
        <v>12</v>
      </c>
      <c r="O456" s="918">
        <v>0</v>
      </c>
      <c r="P456" s="919"/>
      <c r="Q456" s="922" t="s">
        <v>12</v>
      </c>
      <c r="R456" s="924">
        <f>L456+O456</f>
        <v>0</v>
      </c>
      <c r="S456" s="924"/>
    </row>
    <row r="457" spans="1:19" s="8" customFormat="1" ht="18" customHeight="1">
      <c r="A457" s="396"/>
      <c r="B457" s="1006"/>
      <c r="C457" s="1006"/>
      <c r="D457" s="1006"/>
      <c r="E457" s="1006"/>
      <c r="F457" s="1006"/>
      <c r="G457" s="1006"/>
      <c r="H457" s="1006"/>
      <c r="I457" s="1006"/>
      <c r="J457" s="1007"/>
      <c r="K457" s="1167"/>
      <c r="L457" s="911"/>
      <c r="M457" s="912"/>
      <c r="N457" s="1018"/>
      <c r="O457" s="911"/>
      <c r="P457" s="912"/>
      <c r="Q457" s="1018"/>
      <c r="R457" s="1019"/>
      <c r="S457" s="1019"/>
    </row>
    <row r="458" spans="1:19" s="8" customFormat="1" ht="29.25" customHeight="1">
      <c r="A458" s="888" t="s">
        <v>1344</v>
      </c>
      <c r="B458" s="888"/>
      <c r="C458" s="888"/>
      <c r="D458" s="888"/>
      <c r="E458" s="888"/>
      <c r="F458" s="888"/>
      <c r="G458" s="888"/>
      <c r="H458" s="888"/>
      <c r="I458" s="888"/>
      <c r="J458" s="888"/>
      <c r="K458" s="888"/>
      <c r="L458" s="888"/>
      <c r="M458" s="888"/>
      <c r="N458" s="888"/>
      <c r="O458" s="888"/>
      <c r="P458" s="888"/>
      <c r="Q458" s="888"/>
      <c r="R458" s="888"/>
      <c r="S458" s="888"/>
    </row>
    <row r="459" spans="1:19" s="8" customFormat="1" ht="33" customHeight="1">
      <c r="A459" s="157">
        <v>30503</v>
      </c>
      <c r="B459" s="942" t="s">
        <v>1216</v>
      </c>
      <c r="C459" s="942"/>
      <c r="D459" s="942" t="s">
        <v>417</v>
      </c>
      <c r="E459" s="942"/>
      <c r="F459" s="942"/>
      <c r="G459" s="942"/>
      <c r="H459" s="942"/>
      <c r="I459" s="942"/>
      <c r="J459" s="943"/>
      <c r="K459" s="916" t="s">
        <v>12</v>
      </c>
      <c r="L459" s="918">
        <v>0</v>
      </c>
      <c r="M459" s="919"/>
      <c r="N459" s="922" t="s">
        <v>12</v>
      </c>
      <c r="O459" s="918">
        <v>0</v>
      </c>
      <c r="P459" s="919"/>
      <c r="Q459" s="922" t="s">
        <v>12</v>
      </c>
      <c r="R459" s="924">
        <f>L459+O459</f>
        <v>0</v>
      </c>
      <c r="S459" s="924"/>
    </row>
    <row r="460" spans="1:19" s="8" customFormat="1" ht="18" customHeight="1" thickBot="1">
      <c r="A460" s="396"/>
      <c r="B460" s="1006"/>
      <c r="C460" s="1006"/>
      <c r="D460" s="1006"/>
      <c r="E460" s="1006"/>
      <c r="F460" s="1006"/>
      <c r="G460" s="1006"/>
      <c r="H460" s="1006"/>
      <c r="I460" s="1006"/>
      <c r="J460" s="1007"/>
      <c r="K460" s="917"/>
      <c r="L460" s="920"/>
      <c r="M460" s="921"/>
      <c r="N460" s="923"/>
      <c r="O460" s="920"/>
      <c r="P460" s="921"/>
      <c r="Q460" s="923"/>
      <c r="R460" s="925"/>
      <c r="S460" s="925"/>
    </row>
    <row r="461" spans="1:19" s="8" customFormat="1" ht="18.75" customHeight="1" thickTop="1">
      <c r="A461" s="875" t="s">
        <v>898</v>
      </c>
      <c r="B461" s="875"/>
      <c r="C461" s="875"/>
      <c r="D461" s="875"/>
      <c r="E461" s="875"/>
      <c r="F461" s="875"/>
      <c r="G461" s="875"/>
      <c r="H461" s="875"/>
      <c r="I461" s="875"/>
      <c r="J461" s="876"/>
      <c r="K461" s="144" t="s">
        <v>12</v>
      </c>
      <c r="L461" s="879">
        <f>SUM(L454:M460)</f>
        <v>0</v>
      </c>
      <c r="M461" s="880"/>
      <c r="N461" s="144" t="s">
        <v>12</v>
      </c>
      <c r="O461" s="879">
        <f>SUM(O454:P460)</f>
        <v>0</v>
      </c>
      <c r="P461" s="880"/>
      <c r="Q461" s="144" t="s">
        <v>12</v>
      </c>
      <c r="R461" s="879">
        <f>SUM(R454:S460)</f>
        <v>0</v>
      </c>
      <c r="S461" s="879"/>
    </row>
    <row r="462" spans="1:19" s="8" customFormat="1" ht="54.75" customHeight="1">
      <c r="A462" s="153">
        <v>30600</v>
      </c>
      <c r="B462" s="935" t="s">
        <v>969</v>
      </c>
      <c r="C462" s="935"/>
      <c r="D462" s="952" t="s">
        <v>367</v>
      </c>
      <c r="E462" s="952"/>
      <c r="F462" s="952"/>
      <c r="G462" s="952"/>
      <c r="H462" s="952"/>
      <c r="I462" s="952"/>
      <c r="J462" s="953"/>
      <c r="K462" s="164"/>
      <c r="L462" s="1004"/>
      <c r="M462" s="1005"/>
      <c r="N462" s="190"/>
      <c r="O462" s="1004"/>
      <c r="P462" s="1005"/>
      <c r="Q462" s="190"/>
      <c r="R462" s="1004"/>
      <c r="S462" s="1004"/>
    </row>
    <row r="463" spans="1:19" s="8" customFormat="1" ht="19.5" customHeight="1">
      <c r="A463" s="389">
        <v>30601</v>
      </c>
      <c r="B463" s="898" t="s">
        <v>1217</v>
      </c>
      <c r="C463" s="898"/>
      <c r="D463" s="898" t="s">
        <v>316</v>
      </c>
      <c r="E463" s="898"/>
      <c r="F463" s="898"/>
      <c r="G463" s="1014" t="s">
        <v>893</v>
      </c>
      <c r="H463" s="1014"/>
      <c r="I463" s="140">
        <v>0</v>
      </c>
      <c r="J463" s="141" t="s">
        <v>3</v>
      </c>
      <c r="K463" s="148" t="s">
        <v>12</v>
      </c>
      <c r="L463" s="911">
        <v>0</v>
      </c>
      <c r="M463" s="901"/>
      <c r="N463" s="161" t="s">
        <v>12</v>
      </c>
      <c r="O463" s="900">
        <v>0</v>
      </c>
      <c r="P463" s="901"/>
      <c r="Q463" s="139" t="s">
        <v>12</v>
      </c>
      <c r="R463" s="902">
        <f t="shared" ref="R463:R474" si="23">L463+O463</f>
        <v>0</v>
      </c>
      <c r="S463" s="902"/>
    </row>
    <row r="464" spans="1:19" s="8" customFormat="1" ht="26.25" customHeight="1">
      <c r="A464" s="389">
        <v>30602</v>
      </c>
      <c r="B464" s="984" t="s">
        <v>1218</v>
      </c>
      <c r="C464" s="984"/>
      <c r="D464" s="985" t="s">
        <v>405</v>
      </c>
      <c r="E464" s="985"/>
      <c r="F464" s="985"/>
      <c r="G464" s="1014" t="s">
        <v>893</v>
      </c>
      <c r="H464" s="1014"/>
      <c r="I464" s="140">
        <v>0</v>
      </c>
      <c r="J464" s="141" t="s">
        <v>3</v>
      </c>
      <c r="K464" s="148" t="s">
        <v>12</v>
      </c>
      <c r="L464" s="900">
        <v>0</v>
      </c>
      <c r="M464" s="901"/>
      <c r="N464" s="161" t="s">
        <v>12</v>
      </c>
      <c r="O464" s="900">
        <v>0</v>
      </c>
      <c r="P464" s="901"/>
      <c r="Q464" s="139" t="s">
        <v>12</v>
      </c>
      <c r="R464" s="902">
        <f t="shared" si="23"/>
        <v>0</v>
      </c>
      <c r="S464" s="902"/>
    </row>
    <row r="465" spans="1:19" s="8" customFormat="1" ht="45" customHeight="1">
      <c r="A465" s="389">
        <v>30603</v>
      </c>
      <c r="B465" s="984" t="s">
        <v>1219</v>
      </c>
      <c r="C465" s="984"/>
      <c r="D465" s="898" t="s">
        <v>1220</v>
      </c>
      <c r="E465" s="898"/>
      <c r="F465" s="898"/>
      <c r="G465" s="1014" t="s">
        <v>893</v>
      </c>
      <c r="H465" s="1014"/>
      <c r="I465" s="140">
        <v>0</v>
      </c>
      <c r="J465" s="141" t="s">
        <v>3</v>
      </c>
      <c r="K465" s="148" t="s">
        <v>12</v>
      </c>
      <c r="L465" s="900">
        <v>0</v>
      </c>
      <c r="M465" s="901"/>
      <c r="N465" s="161" t="s">
        <v>12</v>
      </c>
      <c r="O465" s="900">
        <v>0</v>
      </c>
      <c r="P465" s="901"/>
      <c r="Q465" s="139" t="s">
        <v>12</v>
      </c>
      <c r="R465" s="902">
        <f t="shared" si="23"/>
        <v>0</v>
      </c>
      <c r="S465" s="902"/>
    </row>
    <row r="466" spans="1:19" s="8" customFormat="1" ht="18.95" customHeight="1">
      <c r="A466" s="389">
        <v>30604</v>
      </c>
      <c r="B466" s="984" t="s">
        <v>1221</v>
      </c>
      <c r="C466" s="984"/>
      <c r="D466" s="898" t="s">
        <v>317</v>
      </c>
      <c r="E466" s="898"/>
      <c r="F466" s="898"/>
      <c r="G466" s="898"/>
      <c r="H466" s="898"/>
      <c r="I466" s="898"/>
      <c r="J466" s="899"/>
      <c r="K466" s="148" t="s">
        <v>12</v>
      </c>
      <c r="L466" s="900">
        <v>0</v>
      </c>
      <c r="M466" s="901"/>
      <c r="N466" s="161" t="s">
        <v>12</v>
      </c>
      <c r="O466" s="900">
        <v>0</v>
      </c>
      <c r="P466" s="901"/>
      <c r="Q466" s="139" t="s">
        <v>12</v>
      </c>
      <c r="R466" s="902">
        <f t="shared" si="23"/>
        <v>0</v>
      </c>
      <c r="S466" s="902"/>
    </row>
    <row r="467" spans="1:19" s="8" customFormat="1" ht="18.95" customHeight="1">
      <c r="A467" s="389">
        <v>30605</v>
      </c>
      <c r="B467" s="984" t="s">
        <v>1222</v>
      </c>
      <c r="C467" s="984"/>
      <c r="D467" s="1012" t="s">
        <v>318</v>
      </c>
      <c r="E467" s="1012"/>
      <c r="F467" s="1012"/>
      <c r="G467" s="1012"/>
      <c r="H467" s="1012"/>
      <c r="I467" s="1012"/>
      <c r="J467" s="1013"/>
      <c r="K467" s="148" t="s">
        <v>12</v>
      </c>
      <c r="L467" s="900">
        <v>0</v>
      </c>
      <c r="M467" s="901"/>
      <c r="N467" s="161" t="s">
        <v>12</v>
      </c>
      <c r="O467" s="900">
        <v>0</v>
      </c>
      <c r="P467" s="901"/>
      <c r="Q467" s="139" t="s">
        <v>12</v>
      </c>
      <c r="R467" s="902">
        <f t="shared" si="23"/>
        <v>0</v>
      </c>
      <c r="S467" s="902"/>
    </row>
    <row r="468" spans="1:19" s="8" customFormat="1" ht="18.95" customHeight="1">
      <c r="A468" s="389">
        <v>30606</v>
      </c>
      <c r="B468" s="898" t="s">
        <v>1223</v>
      </c>
      <c r="C468" s="898"/>
      <c r="D468" s="1012" t="s">
        <v>319</v>
      </c>
      <c r="E468" s="1012"/>
      <c r="F468" s="1012"/>
      <c r="G468" s="1012"/>
      <c r="H468" s="1012"/>
      <c r="I468" s="1012"/>
      <c r="J468" s="1013"/>
      <c r="K468" s="148" t="s">
        <v>12</v>
      </c>
      <c r="L468" s="900">
        <v>0</v>
      </c>
      <c r="M468" s="901"/>
      <c r="N468" s="161" t="s">
        <v>12</v>
      </c>
      <c r="O468" s="900">
        <v>0</v>
      </c>
      <c r="P468" s="901"/>
      <c r="Q468" s="139" t="s">
        <v>12</v>
      </c>
      <c r="R468" s="902">
        <f t="shared" si="23"/>
        <v>0</v>
      </c>
      <c r="S468" s="902"/>
    </row>
    <row r="469" spans="1:19" s="8" customFormat="1" ht="26.25" customHeight="1">
      <c r="A469" s="389">
        <v>30607</v>
      </c>
      <c r="B469" s="984" t="s">
        <v>1224</v>
      </c>
      <c r="C469" s="984"/>
      <c r="D469" s="1010" t="s">
        <v>320</v>
      </c>
      <c r="E469" s="1010"/>
      <c r="F469" s="1010"/>
      <c r="G469" s="1010"/>
      <c r="H469" s="1010"/>
      <c r="I469" s="1010"/>
      <c r="J469" s="1011"/>
      <c r="K469" s="148" t="s">
        <v>12</v>
      </c>
      <c r="L469" s="900">
        <v>0</v>
      </c>
      <c r="M469" s="901"/>
      <c r="N469" s="161" t="s">
        <v>12</v>
      </c>
      <c r="O469" s="900">
        <v>0</v>
      </c>
      <c r="P469" s="901"/>
      <c r="Q469" s="139" t="s">
        <v>12</v>
      </c>
      <c r="R469" s="902">
        <f t="shared" si="23"/>
        <v>0</v>
      </c>
      <c r="S469" s="902"/>
    </row>
    <row r="470" spans="1:19" s="8" customFormat="1" ht="18.95" customHeight="1">
      <c r="A470" s="389">
        <v>30608</v>
      </c>
      <c r="B470" s="984" t="s">
        <v>1225</v>
      </c>
      <c r="C470" s="984"/>
      <c r="D470" s="1010" t="s">
        <v>321</v>
      </c>
      <c r="E470" s="1010"/>
      <c r="F470" s="1010"/>
      <c r="G470" s="1010"/>
      <c r="H470" s="1010"/>
      <c r="I470" s="1010"/>
      <c r="J470" s="1011"/>
      <c r="K470" s="148" t="s">
        <v>12</v>
      </c>
      <c r="L470" s="900">
        <v>0</v>
      </c>
      <c r="M470" s="901"/>
      <c r="N470" s="161" t="s">
        <v>12</v>
      </c>
      <c r="O470" s="900">
        <v>0</v>
      </c>
      <c r="P470" s="901"/>
      <c r="Q470" s="139" t="s">
        <v>12</v>
      </c>
      <c r="R470" s="902">
        <f t="shared" si="23"/>
        <v>0</v>
      </c>
      <c r="S470" s="902"/>
    </row>
    <row r="471" spans="1:19" s="8" customFormat="1" ht="18.95" customHeight="1">
      <c r="A471" s="389">
        <v>30609</v>
      </c>
      <c r="B471" s="984" t="s">
        <v>1226</v>
      </c>
      <c r="C471" s="984"/>
      <c r="D471" s="1008" t="s">
        <v>322</v>
      </c>
      <c r="E471" s="1008"/>
      <c r="F471" s="1008"/>
      <c r="G471" s="1008"/>
      <c r="H471" s="1008"/>
      <c r="I471" s="1008"/>
      <c r="J471" s="1009"/>
      <c r="K471" s="148" t="s">
        <v>12</v>
      </c>
      <c r="L471" s="900">
        <v>0</v>
      </c>
      <c r="M471" s="901"/>
      <c r="N471" s="161" t="s">
        <v>12</v>
      </c>
      <c r="O471" s="900">
        <v>0</v>
      </c>
      <c r="P471" s="901"/>
      <c r="Q471" s="139" t="s">
        <v>12</v>
      </c>
      <c r="R471" s="902">
        <f t="shared" si="23"/>
        <v>0</v>
      </c>
      <c r="S471" s="902"/>
    </row>
    <row r="472" spans="1:19" s="8" customFormat="1" ht="18.95" customHeight="1">
      <c r="A472" s="389">
        <v>30610</v>
      </c>
      <c r="B472" s="984" t="s">
        <v>991</v>
      </c>
      <c r="C472" s="984"/>
      <c r="D472" s="984" t="s">
        <v>10</v>
      </c>
      <c r="E472" s="984"/>
      <c r="F472" s="984"/>
      <c r="G472" s="984"/>
      <c r="H472" s="984"/>
      <c r="I472" s="984"/>
      <c r="J472" s="996"/>
      <c r="K472" s="148" t="s">
        <v>12</v>
      </c>
      <c r="L472" s="900">
        <v>0</v>
      </c>
      <c r="M472" s="901"/>
      <c r="N472" s="161" t="s">
        <v>12</v>
      </c>
      <c r="O472" s="900">
        <v>0</v>
      </c>
      <c r="P472" s="901"/>
      <c r="Q472" s="139" t="s">
        <v>12</v>
      </c>
      <c r="R472" s="902">
        <f t="shared" si="23"/>
        <v>0</v>
      </c>
      <c r="S472" s="902"/>
    </row>
    <row r="473" spans="1:19" s="8" customFormat="1" ht="18.95" customHeight="1">
      <c r="A473" s="389">
        <v>30611</v>
      </c>
      <c r="B473" s="984" t="s">
        <v>990</v>
      </c>
      <c r="C473" s="984"/>
      <c r="D473" s="1008" t="s">
        <v>323</v>
      </c>
      <c r="E473" s="1008"/>
      <c r="F473" s="1008"/>
      <c r="G473" s="1008"/>
      <c r="H473" s="1008"/>
      <c r="I473" s="1008"/>
      <c r="J473" s="1009"/>
      <c r="K473" s="160" t="s">
        <v>12</v>
      </c>
      <c r="L473" s="900">
        <v>0</v>
      </c>
      <c r="M473" s="901"/>
      <c r="N473" s="161" t="s">
        <v>12</v>
      </c>
      <c r="O473" s="900">
        <v>0</v>
      </c>
      <c r="P473" s="901"/>
      <c r="Q473" s="139" t="s">
        <v>12</v>
      </c>
      <c r="R473" s="902">
        <f t="shared" si="23"/>
        <v>0</v>
      </c>
      <c r="S473" s="902"/>
    </row>
    <row r="474" spans="1:19" s="8" customFormat="1" ht="18.95" customHeight="1">
      <c r="A474" s="395">
        <v>30612</v>
      </c>
      <c r="B474" s="942" t="s">
        <v>897</v>
      </c>
      <c r="C474" s="942"/>
      <c r="D474" s="942" t="s">
        <v>51</v>
      </c>
      <c r="E474" s="942"/>
      <c r="F474" s="942"/>
      <c r="G474" s="942"/>
      <c r="H474" s="942"/>
      <c r="I474" s="942"/>
      <c r="J474" s="943"/>
      <c r="K474" s="916" t="s">
        <v>12</v>
      </c>
      <c r="L474" s="918">
        <v>0</v>
      </c>
      <c r="M474" s="919"/>
      <c r="N474" s="922" t="s">
        <v>12</v>
      </c>
      <c r="O474" s="918">
        <v>0</v>
      </c>
      <c r="P474" s="919"/>
      <c r="Q474" s="922" t="s">
        <v>12</v>
      </c>
      <c r="R474" s="924">
        <f t="shared" si="23"/>
        <v>0</v>
      </c>
      <c r="S474" s="924"/>
    </row>
    <row r="475" spans="1:19" s="8" customFormat="1" ht="18.95" customHeight="1" thickBot="1">
      <c r="A475" s="157"/>
      <c r="B475" s="1006"/>
      <c r="C475" s="1006"/>
      <c r="D475" s="1006"/>
      <c r="E475" s="1006"/>
      <c r="F475" s="1006"/>
      <c r="G475" s="1006"/>
      <c r="H475" s="1006"/>
      <c r="I475" s="1006"/>
      <c r="J475" s="1007"/>
      <c r="K475" s="917"/>
      <c r="L475" s="920"/>
      <c r="M475" s="921"/>
      <c r="N475" s="923"/>
      <c r="O475" s="920"/>
      <c r="P475" s="921"/>
      <c r="Q475" s="923"/>
      <c r="R475" s="925"/>
      <c r="S475" s="925"/>
    </row>
    <row r="476" spans="1:19" s="8" customFormat="1" ht="18.95" customHeight="1" thickTop="1">
      <c r="A476" s="875" t="s">
        <v>898</v>
      </c>
      <c r="B476" s="875"/>
      <c r="C476" s="875"/>
      <c r="D476" s="875"/>
      <c r="E476" s="875"/>
      <c r="F476" s="875"/>
      <c r="G476" s="875"/>
      <c r="H476" s="875"/>
      <c r="I476" s="875"/>
      <c r="J476" s="876"/>
      <c r="K476" s="144" t="s">
        <v>12</v>
      </c>
      <c r="L476" s="879">
        <f>SUM(L463:M475)</f>
        <v>0</v>
      </c>
      <c r="M476" s="880"/>
      <c r="N476" s="144" t="s">
        <v>12</v>
      </c>
      <c r="O476" s="879">
        <f>SUM(O463:P475)</f>
        <v>0</v>
      </c>
      <c r="P476" s="880"/>
      <c r="Q476" s="144" t="s">
        <v>12</v>
      </c>
      <c r="R476" s="879">
        <f>SUM(R463:S475)</f>
        <v>0</v>
      </c>
      <c r="S476" s="879"/>
    </row>
    <row r="477" spans="1:19" s="8" customFormat="1" ht="27.75" customHeight="1">
      <c r="A477" s="397">
        <v>30700</v>
      </c>
      <c r="B477" s="935" t="s">
        <v>970</v>
      </c>
      <c r="C477" s="935"/>
      <c r="D477" s="935" t="s">
        <v>114</v>
      </c>
      <c r="E477" s="935"/>
      <c r="F477" s="935"/>
      <c r="G477" s="935"/>
      <c r="H477" s="935"/>
      <c r="I477" s="935"/>
      <c r="J477" s="974"/>
      <c r="K477" s="165"/>
      <c r="L477" s="1004"/>
      <c r="M477" s="1005"/>
      <c r="N477" s="165"/>
      <c r="O477" s="1004"/>
      <c r="P477" s="1005"/>
      <c r="Q477" s="165"/>
      <c r="R477" s="1004"/>
      <c r="S477" s="1004"/>
    </row>
    <row r="478" spans="1:19" s="8" customFormat="1" ht="26.25" customHeight="1" thickBot="1">
      <c r="A478" s="199"/>
      <c r="B478" s="990" t="s">
        <v>1227</v>
      </c>
      <c r="C478" s="990"/>
      <c r="D478" s="990" t="s">
        <v>114</v>
      </c>
      <c r="E478" s="990"/>
      <c r="F478" s="990"/>
      <c r="G478" s="990"/>
      <c r="H478" s="990"/>
      <c r="I478" s="990"/>
      <c r="J478" s="991"/>
      <c r="K478" s="175" t="s">
        <v>12</v>
      </c>
      <c r="L478" s="908">
        <v>0</v>
      </c>
      <c r="M478" s="909"/>
      <c r="N478" s="198" t="s">
        <v>12</v>
      </c>
      <c r="O478" s="908">
        <v>0</v>
      </c>
      <c r="P478" s="909"/>
      <c r="Q478" s="150" t="s">
        <v>12</v>
      </c>
      <c r="R478" s="910">
        <f>L478+O478</f>
        <v>0</v>
      </c>
      <c r="S478" s="910"/>
    </row>
    <row r="479" spans="1:19" s="8" customFormat="1" ht="18.75" customHeight="1" thickTop="1">
      <c r="A479" s="1001" t="s">
        <v>898</v>
      </c>
      <c r="B479" s="875"/>
      <c r="C479" s="875"/>
      <c r="D479" s="875"/>
      <c r="E479" s="875"/>
      <c r="F479" s="875"/>
      <c r="G479" s="875"/>
      <c r="H479" s="875"/>
      <c r="I479" s="875"/>
      <c r="J479" s="876"/>
      <c r="K479" s="144" t="s">
        <v>12</v>
      </c>
      <c r="L479" s="879">
        <f>SUM(L478)</f>
        <v>0</v>
      </c>
      <c r="M479" s="880"/>
      <c r="N479" s="144" t="s">
        <v>12</v>
      </c>
      <c r="O479" s="879">
        <f>SUM(O478)</f>
        <v>0</v>
      </c>
      <c r="P479" s="880"/>
      <c r="Q479" s="144" t="s">
        <v>12</v>
      </c>
      <c r="R479" s="879">
        <f>SUM(R478)</f>
        <v>0</v>
      </c>
      <c r="S479" s="879"/>
    </row>
    <row r="480" spans="1:19" s="8" customFormat="1" ht="27" customHeight="1">
      <c r="A480" s="397">
        <v>30800</v>
      </c>
      <c r="B480" s="935" t="s">
        <v>971</v>
      </c>
      <c r="C480" s="935"/>
      <c r="D480" s="935" t="s">
        <v>375</v>
      </c>
      <c r="E480" s="935"/>
      <c r="F480" s="935"/>
      <c r="G480" s="935"/>
      <c r="H480" s="935"/>
      <c r="I480" s="935"/>
      <c r="J480" s="974"/>
      <c r="K480" s="165"/>
      <c r="L480" s="1002"/>
      <c r="M480" s="1003"/>
      <c r="N480" s="165"/>
      <c r="O480" s="1002"/>
      <c r="P480" s="1003"/>
      <c r="Q480" s="165"/>
      <c r="R480" s="1002"/>
      <c r="S480" s="1002"/>
    </row>
    <row r="481" spans="1:19" s="8" customFormat="1" ht="26.25" customHeight="1">
      <c r="A481" s="389">
        <v>30801</v>
      </c>
      <c r="B481" s="985" t="s">
        <v>1228</v>
      </c>
      <c r="C481" s="985"/>
      <c r="D481" s="985" t="s">
        <v>324</v>
      </c>
      <c r="E481" s="985"/>
      <c r="F481" s="985"/>
      <c r="G481" s="985"/>
      <c r="H481" s="985"/>
      <c r="I481" s="985"/>
      <c r="J481" s="986"/>
      <c r="K481" s="160" t="s">
        <v>12</v>
      </c>
      <c r="L481" s="900">
        <v>0</v>
      </c>
      <c r="M481" s="901"/>
      <c r="N481" s="161" t="s">
        <v>12</v>
      </c>
      <c r="O481" s="900">
        <v>0</v>
      </c>
      <c r="P481" s="901"/>
      <c r="Q481" s="139" t="s">
        <v>12</v>
      </c>
      <c r="R481" s="902">
        <f t="shared" ref="R481:R495" si="24">L481+O481</f>
        <v>0</v>
      </c>
      <c r="S481" s="902"/>
    </row>
    <row r="482" spans="1:19" s="8" customFormat="1" ht="18.95" customHeight="1">
      <c r="A482" s="396">
        <v>30802</v>
      </c>
      <c r="B482" s="898" t="s">
        <v>1229</v>
      </c>
      <c r="C482" s="898"/>
      <c r="D482" s="898" t="s">
        <v>325</v>
      </c>
      <c r="E482" s="898"/>
      <c r="F482" s="898"/>
      <c r="G482" s="898"/>
      <c r="H482" s="898"/>
      <c r="I482" s="898"/>
      <c r="J482" s="899"/>
      <c r="K482" s="148" t="s">
        <v>12</v>
      </c>
      <c r="L482" s="900">
        <v>0</v>
      </c>
      <c r="M482" s="901"/>
      <c r="N482" s="161" t="s">
        <v>12</v>
      </c>
      <c r="O482" s="900">
        <v>0</v>
      </c>
      <c r="P482" s="901"/>
      <c r="Q482" s="139" t="s">
        <v>12</v>
      </c>
      <c r="R482" s="902">
        <f t="shared" si="24"/>
        <v>0</v>
      </c>
      <c r="S482" s="902"/>
    </row>
    <row r="483" spans="1:19" s="8" customFormat="1" ht="15.75" customHeight="1">
      <c r="A483" s="389">
        <v>30803</v>
      </c>
      <c r="B483" s="898" t="s">
        <v>1230</v>
      </c>
      <c r="C483" s="898"/>
      <c r="D483" s="898" t="s">
        <v>326</v>
      </c>
      <c r="E483" s="898"/>
      <c r="F483" s="898"/>
      <c r="G483" s="898"/>
      <c r="H483" s="898"/>
      <c r="I483" s="898"/>
      <c r="J483" s="899"/>
      <c r="K483" s="148" t="s">
        <v>12</v>
      </c>
      <c r="L483" s="900">
        <v>0</v>
      </c>
      <c r="M483" s="901"/>
      <c r="N483" s="161" t="s">
        <v>12</v>
      </c>
      <c r="O483" s="900">
        <v>0</v>
      </c>
      <c r="P483" s="901"/>
      <c r="Q483" s="139" t="s">
        <v>12</v>
      </c>
      <c r="R483" s="902">
        <f t="shared" si="24"/>
        <v>0</v>
      </c>
      <c r="S483" s="902"/>
    </row>
    <row r="484" spans="1:19" s="8" customFormat="1" ht="27" customHeight="1">
      <c r="A484" s="389">
        <v>30804</v>
      </c>
      <c r="B484" s="898" t="s">
        <v>1231</v>
      </c>
      <c r="C484" s="898"/>
      <c r="D484" s="898" t="s">
        <v>327</v>
      </c>
      <c r="E484" s="898"/>
      <c r="F484" s="898"/>
      <c r="G484" s="898"/>
      <c r="H484" s="898"/>
      <c r="I484" s="898"/>
      <c r="J484" s="899"/>
      <c r="K484" s="148" t="s">
        <v>12</v>
      </c>
      <c r="L484" s="900">
        <v>0</v>
      </c>
      <c r="M484" s="901"/>
      <c r="N484" s="161" t="s">
        <v>12</v>
      </c>
      <c r="O484" s="900">
        <v>0</v>
      </c>
      <c r="P484" s="901"/>
      <c r="Q484" s="139" t="s">
        <v>12</v>
      </c>
      <c r="R484" s="902">
        <f t="shared" si="24"/>
        <v>0</v>
      </c>
      <c r="S484" s="902"/>
    </row>
    <row r="485" spans="1:19" s="8" customFormat="1" ht="18.95" customHeight="1">
      <c r="A485" s="389">
        <v>30805</v>
      </c>
      <c r="B485" s="985" t="s">
        <v>1232</v>
      </c>
      <c r="C485" s="985"/>
      <c r="D485" s="985" t="s">
        <v>328</v>
      </c>
      <c r="E485" s="985"/>
      <c r="F485" s="985"/>
      <c r="G485" s="985"/>
      <c r="H485" s="985"/>
      <c r="I485" s="985"/>
      <c r="J485" s="986"/>
      <c r="K485" s="148" t="s">
        <v>12</v>
      </c>
      <c r="L485" s="900">
        <v>0</v>
      </c>
      <c r="M485" s="901"/>
      <c r="N485" s="161" t="s">
        <v>12</v>
      </c>
      <c r="O485" s="900">
        <v>0</v>
      </c>
      <c r="P485" s="901"/>
      <c r="Q485" s="139" t="s">
        <v>12</v>
      </c>
      <c r="R485" s="902">
        <f t="shared" si="24"/>
        <v>0</v>
      </c>
      <c r="S485" s="902"/>
    </row>
    <row r="486" spans="1:19" s="8" customFormat="1" ht="18.95" customHeight="1">
      <c r="A486" s="389">
        <v>30806</v>
      </c>
      <c r="B486" s="985" t="s">
        <v>1233</v>
      </c>
      <c r="C486" s="985"/>
      <c r="D486" s="985" t="s">
        <v>329</v>
      </c>
      <c r="E486" s="985"/>
      <c r="F486" s="985"/>
      <c r="G486" s="985"/>
      <c r="H486" s="985"/>
      <c r="I486" s="985"/>
      <c r="J486" s="986"/>
      <c r="K486" s="148" t="s">
        <v>12</v>
      </c>
      <c r="L486" s="900">
        <v>0</v>
      </c>
      <c r="M486" s="901"/>
      <c r="N486" s="161" t="s">
        <v>12</v>
      </c>
      <c r="O486" s="900">
        <v>0</v>
      </c>
      <c r="P486" s="901"/>
      <c r="Q486" s="139" t="s">
        <v>12</v>
      </c>
      <c r="R486" s="902">
        <f t="shared" si="24"/>
        <v>0</v>
      </c>
      <c r="S486" s="902"/>
    </row>
    <row r="487" spans="1:19" s="8" customFormat="1" ht="15.75" customHeight="1">
      <c r="A487" s="389">
        <v>30807</v>
      </c>
      <c r="B487" s="997" t="s">
        <v>1234</v>
      </c>
      <c r="C487" s="997"/>
      <c r="D487" s="997" t="s">
        <v>330</v>
      </c>
      <c r="E487" s="997"/>
      <c r="F487" s="997"/>
      <c r="G487" s="997"/>
      <c r="H487" s="997"/>
      <c r="I487" s="997"/>
      <c r="J487" s="998"/>
      <c r="K487" s="148" t="s">
        <v>12</v>
      </c>
      <c r="L487" s="900">
        <v>0</v>
      </c>
      <c r="M487" s="901"/>
      <c r="N487" s="161" t="s">
        <v>12</v>
      </c>
      <c r="O487" s="900">
        <v>0</v>
      </c>
      <c r="P487" s="901"/>
      <c r="Q487" s="139" t="s">
        <v>12</v>
      </c>
      <c r="R487" s="902">
        <f t="shared" si="24"/>
        <v>0</v>
      </c>
      <c r="S487" s="902"/>
    </row>
    <row r="488" spans="1:19" s="8" customFormat="1" ht="15.75" customHeight="1">
      <c r="A488" s="389">
        <v>30808</v>
      </c>
      <c r="B488" s="997" t="s">
        <v>1235</v>
      </c>
      <c r="C488" s="997"/>
      <c r="D488" s="997" t="s">
        <v>331</v>
      </c>
      <c r="E488" s="997"/>
      <c r="F488" s="997"/>
      <c r="G488" s="997"/>
      <c r="H488" s="997"/>
      <c r="I488" s="997"/>
      <c r="J488" s="998"/>
      <c r="K488" s="148" t="s">
        <v>12</v>
      </c>
      <c r="L488" s="900">
        <v>0</v>
      </c>
      <c r="M488" s="901"/>
      <c r="N488" s="161" t="s">
        <v>12</v>
      </c>
      <c r="O488" s="900">
        <v>0</v>
      </c>
      <c r="P488" s="901"/>
      <c r="Q488" s="139" t="s">
        <v>12</v>
      </c>
      <c r="R488" s="902">
        <f t="shared" si="24"/>
        <v>0</v>
      </c>
      <c r="S488" s="902"/>
    </row>
    <row r="489" spans="1:19" s="8" customFormat="1" ht="15.75" customHeight="1">
      <c r="A489" s="389">
        <v>30809</v>
      </c>
      <c r="B489" s="997" t="s">
        <v>1236</v>
      </c>
      <c r="C489" s="997"/>
      <c r="D489" s="997" t="s">
        <v>332</v>
      </c>
      <c r="E489" s="997"/>
      <c r="F489" s="997"/>
      <c r="G489" s="997"/>
      <c r="H489" s="997"/>
      <c r="I489" s="997"/>
      <c r="J489" s="998"/>
      <c r="K489" s="148" t="s">
        <v>12</v>
      </c>
      <c r="L489" s="900">
        <v>0</v>
      </c>
      <c r="M489" s="901"/>
      <c r="N489" s="161" t="s">
        <v>12</v>
      </c>
      <c r="O489" s="900">
        <v>0</v>
      </c>
      <c r="P489" s="901"/>
      <c r="Q489" s="139" t="s">
        <v>12</v>
      </c>
      <c r="R489" s="902">
        <f t="shared" si="24"/>
        <v>0</v>
      </c>
      <c r="S489" s="902"/>
    </row>
    <row r="490" spans="1:19" s="8" customFormat="1" ht="16.5" customHeight="1">
      <c r="A490" s="389">
        <v>30810</v>
      </c>
      <c r="B490" s="993" t="s">
        <v>1237</v>
      </c>
      <c r="C490" s="993"/>
      <c r="D490" s="997" t="s">
        <v>333</v>
      </c>
      <c r="E490" s="997"/>
      <c r="F490" s="997"/>
      <c r="G490" s="997"/>
      <c r="H490" s="997"/>
      <c r="I490" s="997"/>
      <c r="J490" s="998"/>
      <c r="K490" s="148" t="s">
        <v>12</v>
      </c>
      <c r="L490" s="900">
        <v>0</v>
      </c>
      <c r="M490" s="901"/>
      <c r="N490" s="161" t="s">
        <v>12</v>
      </c>
      <c r="O490" s="900">
        <v>0</v>
      </c>
      <c r="P490" s="901"/>
      <c r="Q490" s="139" t="s">
        <v>12</v>
      </c>
      <c r="R490" s="902">
        <f t="shared" si="24"/>
        <v>0</v>
      </c>
      <c r="S490" s="902"/>
    </row>
    <row r="491" spans="1:19" s="8" customFormat="1" ht="16.5" customHeight="1">
      <c r="A491" s="389">
        <v>30811</v>
      </c>
      <c r="B491" s="993" t="s">
        <v>1238</v>
      </c>
      <c r="C491" s="993"/>
      <c r="D491" s="997" t="s">
        <v>334</v>
      </c>
      <c r="E491" s="997"/>
      <c r="F491" s="997"/>
      <c r="G491" s="997"/>
      <c r="H491" s="997"/>
      <c r="I491" s="997"/>
      <c r="J491" s="998"/>
      <c r="K491" s="148" t="s">
        <v>12</v>
      </c>
      <c r="L491" s="900">
        <v>0</v>
      </c>
      <c r="M491" s="901"/>
      <c r="N491" s="161" t="s">
        <v>12</v>
      </c>
      <c r="O491" s="900">
        <v>0</v>
      </c>
      <c r="P491" s="901"/>
      <c r="Q491" s="139" t="s">
        <v>12</v>
      </c>
      <c r="R491" s="902">
        <f t="shared" si="24"/>
        <v>0</v>
      </c>
      <c r="S491" s="902"/>
    </row>
    <row r="492" spans="1:19" s="8" customFormat="1" ht="19.5" customHeight="1">
      <c r="A492" s="389">
        <v>30812</v>
      </c>
      <c r="B492" s="999" t="s">
        <v>1239</v>
      </c>
      <c r="C492" s="1000"/>
      <c r="D492" s="874" t="s">
        <v>335</v>
      </c>
      <c r="E492" s="874"/>
      <c r="F492" s="874"/>
      <c r="G492" s="874"/>
      <c r="H492" s="874"/>
      <c r="I492" s="874"/>
      <c r="J492" s="905"/>
      <c r="K492" s="148" t="s">
        <v>12</v>
      </c>
      <c r="L492" s="900">
        <v>0</v>
      </c>
      <c r="M492" s="901"/>
      <c r="N492" s="161" t="s">
        <v>12</v>
      </c>
      <c r="O492" s="900">
        <v>0</v>
      </c>
      <c r="P492" s="901"/>
      <c r="Q492" s="139" t="s">
        <v>12</v>
      </c>
      <c r="R492" s="902">
        <f t="shared" si="24"/>
        <v>0</v>
      </c>
      <c r="S492" s="902"/>
    </row>
    <row r="493" spans="1:19" s="8" customFormat="1" ht="17.25" customHeight="1">
      <c r="A493" s="389">
        <v>30813</v>
      </c>
      <c r="B493" s="992" t="s">
        <v>1089</v>
      </c>
      <c r="C493" s="992"/>
      <c r="D493" s="993" t="s">
        <v>220</v>
      </c>
      <c r="E493" s="993"/>
      <c r="F493" s="993"/>
      <c r="G493" s="993"/>
      <c r="H493" s="993"/>
      <c r="I493" s="993"/>
      <c r="J493" s="994"/>
      <c r="K493" s="148" t="s">
        <v>12</v>
      </c>
      <c r="L493" s="900">
        <v>0</v>
      </c>
      <c r="M493" s="901"/>
      <c r="N493" s="161" t="s">
        <v>12</v>
      </c>
      <c r="O493" s="900">
        <v>0</v>
      </c>
      <c r="P493" s="901"/>
      <c r="Q493" s="139" t="s">
        <v>12</v>
      </c>
      <c r="R493" s="902">
        <f t="shared" si="24"/>
        <v>0</v>
      </c>
      <c r="S493" s="902"/>
    </row>
    <row r="494" spans="1:19" s="8" customFormat="1" ht="26.25" customHeight="1">
      <c r="A494" s="389">
        <v>30814</v>
      </c>
      <c r="B494" s="995" t="s">
        <v>1240</v>
      </c>
      <c r="C494" s="995"/>
      <c r="D494" s="984" t="s">
        <v>336</v>
      </c>
      <c r="E494" s="984"/>
      <c r="F494" s="984"/>
      <c r="G494" s="984"/>
      <c r="H494" s="984"/>
      <c r="I494" s="984"/>
      <c r="J494" s="996"/>
      <c r="K494" s="160" t="s">
        <v>12</v>
      </c>
      <c r="L494" s="900">
        <v>0</v>
      </c>
      <c r="M494" s="901"/>
      <c r="N494" s="161" t="s">
        <v>12</v>
      </c>
      <c r="O494" s="900">
        <v>0</v>
      </c>
      <c r="P494" s="901"/>
      <c r="Q494" s="139" t="s">
        <v>12</v>
      </c>
      <c r="R494" s="902">
        <f t="shared" si="24"/>
        <v>0</v>
      </c>
      <c r="S494" s="902"/>
    </row>
    <row r="495" spans="1:19" s="8" customFormat="1" ht="16.5" customHeight="1">
      <c r="A495" s="395">
        <v>30815</v>
      </c>
      <c r="B495" s="903" t="s">
        <v>897</v>
      </c>
      <c r="C495" s="903"/>
      <c r="D495" s="903" t="s">
        <v>51</v>
      </c>
      <c r="E495" s="903"/>
      <c r="F495" s="903"/>
      <c r="G495" s="903"/>
      <c r="H495" s="903"/>
      <c r="I495" s="903"/>
      <c r="J495" s="915"/>
      <c r="K495" s="916" t="s">
        <v>12</v>
      </c>
      <c r="L495" s="918">
        <v>0</v>
      </c>
      <c r="M495" s="919"/>
      <c r="N495" s="922" t="s">
        <v>12</v>
      </c>
      <c r="O495" s="918">
        <v>0</v>
      </c>
      <c r="P495" s="919"/>
      <c r="Q495" s="922" t="s">
        <v>12</v>
      </c>
      <c r="R495" s="924">
        <f t="shared" si="24"/>
        <v>0</v>
      </c>
      <c r="S495" s="924"/>
    </row>
    <row r="496" spans="1:19" s="8" customFormat="1" ht="16.5" customHeight="1" thickBot="1">
      <c r="A496" s="396"/>
      <c r="B496" s="913"/>
      <c r="C496" s="913"/>
      <c r="D496" s="913"/>
      <c r="E496" s="913"/>
      <c r="F496" s="913"/>
      <c r="G496" s="913"/>
      <c r="H496" s="913"/>
      <c r="I496" s="913"/>
      <c r="J496" s="914"/>
      <c r="K496" s="917"/>
      <c r="L496" s="920"/>
      <c r="M496" s="921"/>
      <c r="N496" s="923"/>
      <c r="O496" s="920"/>
      <c r="P496" s="921"/>
      <c r="Q496" s="923"/>
      <c r="R496" s="925"/>
      <c r="S496" s="925"/>
    </row>
    <row r="497" spans="1:19" s="8" customFormat="1" ht="16.5" customHeight="1" thickTop="1">
      <c r="A497" s="875" t="s">
        <v>898</v>
      </c>
      <c r="B497" s="875"/>
      <c r="C497" s="875"/>
      <c r="D497" s="875"/>
      <c r="E497" s="875"/>
      <c r="F497" s="875"/>
      <c r="G497" s="875"/>
      <c r="H497" s="875"/>
      <c r="I497" s="875"/>
      <c r="J497" s="876"/>
      <c r="K497" s="144" t="s">
        <v>12</v>
      </c>
      <c r="L497" s="879">
        <f>SUM(L481:M496)</f>
        <v>0</v>
      </c>
      <c r="M497" s="880"/>
      <c r="N497" s="144" t="s">
        <v>12</v>
      </c>
      <c r="O497" s="879">
        <f>SUM(O481:P496)</f>
        <v>0</v>
      </c>
      <c r="P497" s="880"/>
      <c r="Q497" s="144" t="s">
        <v>12</v>
      </c>
      <c r="R497" s="879">
        <f>SUM(R481:S496)</f>
        <v>0</v>
      </c>
      <c r="S497" s="879"/>
    </row>
    <row r="498" spans="1:19" s="8" customFormat="1" ht="27" customHeight="1">
      <c r="A498" s="397">
        <v>30900</v>
      </c>
      <c r="B498" s="935" t="s">
        <v>972</v>
      </c>
      <c r="C498" s="935"/>
      <c r="D498" s="935" t="s">
        <v>404</v>
      </c>
      <c r="E498" s="935"/>
      <c r="F498" s="935"/>
      <c r="G498" s="935"/>
      <c r="H498" s="935"/>
      <c r="I498" s="935"/>
      <c r="J498" s="974"/>
      <c r="K498" s="165"/>
      <c r="L498" s="954"/>
      <c r="M498" s="955"/>
      <c r="N498" s="165"/>
      <c r="O498" s="954"/>
      <c r="P498" s="955"/>
      <c r="Q498" s="165"/>
      <c r="R498" s="954"/>
      <c r="S498" s="954"/>
    </row>
    <row r="499" spans="1:19" s="8" customFormat="1" ht="16.5" customHeight="1">
      <c r="A499" s="389">
        <v>30901</v>
      </c>
      <c r="B499" s="898" t="s">
        <v>1241</v>
      </c>
      <c r="C499" s="898"/>
      <c r="D499" s="898" t="s">
        <v>403</v>
      </c>
      <c r="E499" s="898"/>
      <c r="F499" s="898"/>
      <c r="G499" s="898"/>
      <c r="H499" s="898"/>
      <c r="I499" s="898"/>
      <c r="J499" s="899"/>
      <c r="K499" s="160" t="s">
        <v>12</v>
      </c>
      <c r="L499" s="949">
        <v>0</v>
      </c>
      <c r="M499" s="950"/>
      <c r="N499" s="161" t="s">
        <v>12</v>
      </c>
      <c r="O499" s="949">
        <v>0</v>
      </c>
      <c r="P499" s="950"/>
      <c r="Q499" s="139" t="s">
        <v>12</v>
      </c>
      <c r="R499" s="951">
        <f>L499+O499</f>
        <v>0</v>
      </c>
      <c r="S499" s="951"/>
    </row>
    <row r="500" spans="1:19" s="8" customFormat="1" ht="16.5" customHeight="1" thickBot="1">
      <c r="A500" s="157">
        <v>30902</v>
      </c>
      <c r="B500" s="898" t="s">
        <v>1242</v>
      </c>
      <c r="C500" s="898"/>
      <c r="D500" s="990" t="s">
        <v>337</v>
      </c>
      <c r="E500" s="990"/>
      <c r="F500" s="990"/>
      <c r="G500" s="990"/>
      <c r="H500" s="990"/>
      <c r="I500" s="990"/>
      <c r="J500" s="991"/>
      <c r="K500" s="143" t="s">
        <v>12</v>
      </c>
      <c r="L500" s="941">
        <v>0</v>
      </c>
      <c r="M500" s="946"/>
      <c r="N500" s="150" t="s">
        <v>12</v>
      </c>
      <c r="O500" s="941">
        <v>0</v>
      </c>
      <c r="P500" s="946"/>
      <c r="Q500" s="150" t="s">
        <v>12</v>
      </c>
      <c r="R500" s="930">
        <f>L500+O500</f>
        <v>0</v>
      </c>
      <c r="S500" s="930"/>
    </row>
    <row r="501" spans="1:19" s="8" customFormat="1" ht="16.5" customHeight="1" thickTop="1">
      <c r="A501" s="875" t="s">
        <v>898</v>
      </c>
      <c r="B501" s="875"/>
      <c r="C501" s="875"/>
      <c r="D501" s="875"/>
      <c r="E501" s="875"/>
      <c r="F501" s="875"/>
      <c r="G501" s="875"/>
      <c r="H501" s="875"/>
      <c r="I501" s="875"/>
      <c r="J501" s="876"/>
      <c r="K501" s="144" t="s">
        <v>12</v>
      </c>
      <c r="L501" s="931">
        <f>SUM(L499:M500)</f>
        <v>0</v>
      </c>
      <c r="M501" s="932"/>
      <c r="N501" s="144" t="s">
        <v>12</v>
      </c>
      <c r="O501" s="931">
        <f>SUM(O499:P500)</f>
        <v>0</v>
      </c>
      <c r="P501" s="932"/>
      <c r="Q501" s="144" t="s">
        <v>12</v>
      </c>
      <c r="R501" s="931">
        <f>SUM(R499:S500)</f>
        <v>0</v>
      </c>
      <c r="S501" s="931"/>
    </row>
    <row r="502" spans="1:19" s="8" customFormat="1" ht="30" customHeight="1">
      <c r="A502" s="397">
        <v>31000</v>
      </c>
      <c r="B502" s="935" t="s">
        <v>1243</v>
      </c>
      <c r="C502" s="935"/>
      <c r="D502" s="935" t="s">
        <v>115</v>
      </c>
      <c r="E502" s="935"/>
      <c r="F502" s="935"/>
      <c r="G502" s="935"/>
      <c r="H502" s="935"/>
      <c r="I502" s="935"/>
      <c r="J502" s="974"/>
      <c r="K502" s="165"/>
      <c r="L502" s="933"/>
      <c r="M502" s="934"/>
      <c r="N502" s="182"/>
      <c r="O502" s="933"/>
      <c r="P502" s="934"/>
      <c r="Q502" s="182"/>
      <c r="R502" s="933"/>
      <c r="S502" s="933"/>
    </row>
    <row r="503" spans="1:19" s="8" customFormat="1" ht="30" customHeight="1" thickBot="1">
      <c r="A503" s="389"/>
      <c r="B503" s="985" t="s">
        <v>1244</v>
      </c>
      <c r="C503" s="985"/>
      <c r="D503" s="985" t="s">
        <v>338</v>
      </c>
      <c r="E503" s="985"/>
      <c r="F503" s="985"/>
      <c r="G503" s="985"/>
      <c r="H503" s="985"/>
      <c r="I503" s="985"/>
      <c r="J503" s="986"/>
      <c r="K503" s="175" t="s">
        <v>12</v>
      </c>
      <c r="L503" s="928">
        <v>0</v>
      </c>
      <c r="M503" s="929"/>
      <c r="N503" s="198" t="s">
        <v>12</v>
      </c>
      <c r="O503" s="928">
        <v>0</v>
      </c>
      <c r="P503" s="929"/>
      <c r="Q503" s="150" t="s">
        <v>12</v>
      </c>
      <c r="R503" s="930">
        <f>L503+O503</f>
        <v>0</v>
      </c>
      <c r="S503" s="930"/>
    </row>
    <row r="504" spans="1:19" s="8" customFormat="1" ht="18.75" customHeight="1" thickTop="1">
      <c r="A504" s="875" t="s">
        <v>898</v>
      </c>
      <c r="B504" s="875"/>
      <c r="C504" s="875"/>
      <c r="D504" s="875"/>
      <c r="E504" s="875"/>
      <c r="F504" s="875"/>
      <c r="G504" s="875"/>
      <c r="H504" s="875"/>
      <c r="I504" s="875"/>
      <c r="J504" s="876"/>
      <c r="K504" s="144" t="s">
        <v>12</v>
      </c>
      <c r="L504" s="931">
        <f>SUM(L503)</f>
        <v>0</v>
      </c>
      <c r="M504" s="932"/>
      <c r="N504" s="144" t="s">
        <v>12</v>
      </c>
      <c r="O504" s="931">
        <f>SUM(O503)</f>
        <v>0</v>
      </c>
      <c r="P504" s="932"/>
      <c r="Q504" s="144" t="s">
        <v>12</v>
      </c>
      <c r="R504" s="931">
        <f>SUM(R503)</f>
        <v>0</v>
      </c>
      <c r="S504" s="931"/>
    </row>
    <row r="505" spans="1:19" s="8" customFormat="1" ht="33.75" customHeight="1">
      <c r="A505" s="888" t="s">
        <v>1345</v>
      </c>
      <c r="B505" s="888"/>
      <c r="C505" s="888"/>
      <c r="D505" s="888"/>
      <c r="E505" s="888"/>
      <c r="F505" s="888"/>
      <c r="G505" s="888"/>
      <c r="H505" s="888"/>
      <c r="I505" s="888"/>
      <c r="J505" s="888"/>
      <c r="K505" s="888"/>
      <c r="L505" s="888"/>
      <c r="M505" s="888"/>
      <c r="N505" s="888"/>
      <c r="O505" s="888"/>
      <c r="P505" s="888"/>
      <c r="Q505" s="888"/>
      <c r="R505" s="888"/>
      <c r="S505" s="888"/>
    </row>
    <row r="506" spans="1:19" s="8" customFormat="1" ht="18" customHeight="1">
      <c r="A506" s="397">
        <v>31100</v>
      </c>
      <c r="B506" s="987" t="s">
        <v>1245</v>
      </c>
      <c r="C506" s="987"/>
      <c r="D506" s="988" t="s">
        <v>339</v>
      </c>
      <c r="E506" s="988"/>
      <c r="F506" s="988"/>
      <c r="G506" s="988"/>
      <c r="H506" s="988"/>
      <c r="I506" s="988"/>
      <c r="J506" s="989"/>
      <c r="K506" s="145"/>
      <c r="L506" s="975"/>
      <c r="M506" s="976"/>
      <c r="N506" s="146"/>
      <c r="O506" s="975"/>
      <c r="P506" s="976"/>
      <c r="Q506" s="146"/>
      <c r="R506" s="975"/>
      <c r="S506" s="975"/>
    </row>
    <row r="507" spans="1:19" s="8" customFormat="1" ht="18" customHeight="1">
      <c r="A507" s="389">
        <v>31101</v>
      </c>
      <c r="B507" s="984" t="s">
        <v>1246</v>
      </c>
      <c r="C507" s="984"/>
      <c r="D507" s="985" t="s">
        <v>340</v>
      </c>
      <c r="E507" s="985"/>
      <c r="F507" s="985"/>
      <c r="G507" s="985"/>
      <c r="H507" s="985"/>
      <c r="I507" s="985"/>
      <c r="J507" s="986"/>
      <c r="K507" s="148" t="s">
        <v>12</v>
      </c>
      <c r="L507" s="949">
        <v>0</v>
      </c>
      <c r="M507" s="950"/>
      <c r="N507" s="161" t="s">
        <v>12</v>
      </c>
      <c r="O507" s="949">
        <v>0</v>
      </c>
      <c r="P507" s="950"/>
      <c r="Q507" s="139" t="s">
        <v>12</v>
      </c>
      <c r="R507" s="951">
        <f t="shared" ref="R507:R513" si="25">L507+O507</f>
        <v>0</v>
      </c>
      <c r="S507" s="951"/>
    </row>
    <row r="508" spans="1:19" s="8" customFormat="1" ht="18" customHeight="1">
      <c r="A508" s="389">
        <v>31102</v>
      </c>
      <c r="B508" s="984" t="s">
        <v>1247</v>
      </c>
      <c r="C508" s="984"/>
      <c r="D508" s="985" t="s">
        <v>341</v>
      </c>
      <c r="E508" s="985"/>
      <c r="F508" s="985"/>
      <c r="G508" s="985"/>
      <c r="H508" s="985"/>
      <c r="I508" s="985"/>
      <c r="J508" s="986"/>
      <c r="K508" s="148" t="s">
        <v>12</v>
      </c>
      <c r="L508" s="949">
        <v>0</v>
      </c>
      <c r="M508" s="950"/>
      <c r="N508" s="161" t="s">
        <v>12</v>
      </c>
      <c r="O508" s="949">
        <v>0</v>
      </c>
      <c r="P508" s="950"/>
      <c r="Q508" s="139" t="s">
        <v>12</v>
      </c>
      <c r="R508" s="951">
        <f t="shared" si="25"/>
        <v>0</v>
      </c>
      <c r="S508" s="951"/>
    </row>
    <row r="509" spans="1:19" s="8" customFormat="1" ht="18" customHeight="1">
      <c r="A509" s="389">
        <v>31103</v>
      </c>
      <c r="B509" s="985" t="s">
        <v>1248</v>
      </c>
      <c r="C509" s="985"/>
      <c r="D509" s="985" t="s">
        <v>342</v>
      </c>
      <c r="E509" s="985"/>
      <c r="F509" s="985"/>
      <c r="G509" s="985"/>
      <c r="H509" s="985"/>
      <c r="I509" s="985"/>
      <c r="J509" s="986"/>
      <c r="K509" s="148" t="s">
        <v>12</v>
      </c>
      <c r="L509" s="949">
        <v>0</v>
      </c>
      <c r="M509" s="950"/>
      <c r="N509" s="161" t="s">
        <v>12</v>
      </c>
      <c r="O509" s="949">
        <v>0</v>
      </c>
      <c r="P509" s="950"/>
      <c r="Q509" s="139" t="s">
        <v>12</v>
      </c>
      <c r="R509" s="951">
        <f t="shared" si="25"/>
        <v>0</v>
      </c>
      <c r="S509" s="951"/>
    </row>
    <row r="510" spans="1:19" s="8" customFormat="1" ht="18" customHeight="1">
      <c r="A510" s="389">
        <v>31104</v>
      </c>
      <c r="B510" s="985" t="s">
        <v>1249</v>
      </c>
      <c r="C510" s="985"/>
      <c r="D510" s="985" t="s">
        <v>343</v>
      </c>
      <c r="E510" s="985"/>
      <c r="F510" s="985"/>
      <c r="G510" s="985"/>
      <c r="H510" s="985"/>
      <c r="I510" s="985"/>
      <c r="J510" s="986"/>
      <c r="K510" s="148" t="s">
        <v>12</v>
      </c>
      <c r="L510" s="949">
        <v>0</v>
      </c>
      <c r="M510" s="950"/>
      <c r="N510" s="161" t="s">
        <v>12</v>
      </c>
      <c r="O510" s="949">
        <v>0</v>
      </c>
      <c r="P510" s="950"/>
      <c r="Q510" s="139" t="s">
        <v>12</v>
      </c>
      <c r="R510" s="951">
        <f t="shared" si="25"/>
        <v>0</v>
      </c>
      <c r="S510" s="951"/>
    </row>
    <row r="511" spans="1:19" s="8" customFormat="1" ht="18" customHeight="1">
      <c r="A511" s="389">
        <v>31105</v>
      </c>
      <c r="B511" s="984" t="s">
        <v>1250</v>
      </c>
      <c r="C511" s="984"/>
      <c r="D511" s="985" t="s">
        <v>344</v>
      </c>
      <c r="E511" s="985"/>
      <c r="F511" s="985"/>
      <c r="G511" s="985"/>
      <c r="H511" s="985"/>
      <c r="I511" s="985"/>
      <c r="J511" s="986"/>
      <c r="K511" s="148" t="s">
        <v>12</v>
      </c>
      <c r="L511" s="949">
        <v>0</v>
      </c>
      <c r="M511" s="950"/>
      <c r="N511" s="161" t="s">
        <v>12</v>
      </c>
      <c r="O511" s="949">
        <v>0</v>
      </c>
      <c r="P511" s="950"/>
      <c r="Q511" s="139" t="s">
        <v>12</v>
      </c>
      <c r="R511" s="951">
        <f t="shared" si="25"/>
        <v>0</v>
      </c>
      <c r="S511" s="951"/>
    </row>
    <row r="512" spans="1:19" s="8" customFormat="1" ht="28.5" customHeight="1">
      <c r="A512" s="389">
        <v>31106</v>
      </c>
      <c r="B512" s="984" t="s">
        <v>1251</v>
      </c>
      <c r="C512" s="984"/>
      <c r="D512" s="985" t="s">
        <v>345</v>
      </c>
      <c r="E512" s="985"/>
      <c r="F512" s="985"/>
      <c r="G512" s="985"/>
      <c r="H512" s="985"/>
      <c r="I512" s="985"/>
      <c r="J512" s="986"/>
      <c r="K512" s="148" t="s">
        <v>12</v>
      </c>
      <c r="L512" s="949">
        <v>0</v>
      </c>
      <c r="M512" s="950"/>
      <c r="N512" s="161" t="s">
        <v>12</v>
      </c>
      <c r="O512" s="949">
        <v>0</v>
      </c>
      <c r="P512" s="950"/>
      <c r="Q512" s="139" t="s">
        <v>12</v>
      </c>
      <c r="R512" s="951">
        <f t="shared" si="25"/>
        <v>0</v>
      </c>
      <c r="S512" s="951"/>
    </row>
    <row r="513" spans="1:19" s="8" customFormat="1" ht="18" customHeight="1">
      <c r="A513" s="395">
        <v>31107</v>
      </c>
      <c r="B513" s="942" t="s">
        <v>897</v>
      </c>
      <c r="C513" s="942"/>
      <c r="D513" s="942" t="s">
        <v>51</v>
      </c>
      <c r="E513" s="942"/>
      <c r="F513" s="942"/>
      <c r="G513" s="942"/>
      <c r="H513" s="942"/>
      <c r="I513" s="942"/>
      <c r="J513" s="943"/>
      <c r="K513" s="916" t="s">
        <v>12</v>
      </c>
      <c r="L513" s="944">
        <v>0</v>
      </c>
      <c r="M513" s="945"/>
      <c r="N513" s="922" t="s">
        <v>12</v>
      </c>
      <c r="O513" s="944">
        <v>0</v>
      </c>
      <c r="P513" s="945"/>
      <c r="Q513" s="922" t="s">
        <v>12</v>
      </c>
      <c r="R513" s="947">
        <f t="shared" si="25"/>
        <v>0</v>
      </c>
      <c r="S513" s="947"/>
    </row>
    <row r="514" spans="1:19" s="8" customFormat="1" ht="18" customHeight="1" thickBot="1">
      <c r="A514" s="157"/>
      <c r="B514" s="981"/>
      <c r="C514" s="981"/>
      <c r="D514" s="981"/>
      <c r="E514" s="981"/>
      <c r="F514" s="981"/>
      <c r="G514" s="981"/>
      <c r="H514" s="981"/>
      <c r="I514" s="981"/>
      <c r="J514" s="982"/>
      <c r="K514" s="917"/>
      <c r="L514" s="941"/>
      <c r="M514" s="946"/>
      <c r="N514" s="923"/>
      <c r="O514" s="941"/>
      <c r="P514" s="946"/>
      <c r="Q514" s="923"/>
      <c r="R514" s="948"/>
      <c r="S514" s="948"/>
    </row>
    <row r="515" spans="1:19" s="8" customFormat="1" ht="18" customHeight="1" thickTop="1">
      <c r="A515" s="875" t="s">
        <v>898</v>
      </c>
      <c r="B515" s="875"/>
      <c r="C515" s="875"/>
      <c r="D515" s="875"/>
      <c r="E515" s="875"/>
      <c r="F515" s="875"/>
      <c r="G515" s="875"/>
      <c r="H515" s="875"/>
      <c r="I515" s="875"/>
      <c r="J515" s="876"/>
      <c r="K515" s="144" t="s">
        <v>12</v>
      </c>
      <c r="L515" s="931">
        <f>SUM(L507:M514)</f>
        <v>0</v>
      </c>
      <c r="M515" s="932"/>
      <c r="N515" s="144" t="s">
        <v>12</v>
      </c>
      <c r="O515" s="931">
        <f>SUM(O507:P514)</f>
        <v>0</v>
      </c>
      <c r="P515" s="932"/>
      <c r="Q515" s="144" t="s">
        <v>12</v>
      </c>
      <c r="R515" s="931">
        <f>SUM(R507:S514)</f>
        <v>0</v>
      </c>
      <c r="S515" s="931"/>
    </row>
    <row r="516" spans="1:19" s="8" customFormat="1" ht="39" customHeight="1">
      <c r="A516" s="397">
        <v>31200</v>
      </c>
      <c r="B516" s="983" t="s">
        <v>973</v>
      </c>
      <c r="C516" s="983"/>
      <c r="D516" s="935" t="s">
        <v>116</v>
      </c>
      <c r="E516" s="935"/>
      <c r="F516" s="935"/>
      <c r="G516" s="935"/>
      <c r="H516" s="935"/>
      <c r="I516" s="935"/>
      <c r="J516" s="974"/>
      <c r="K516" s="165"/>
      <c r="L516" s="954"/>
      <c r="M516" s="955"/>
      <c r="N516" s="165"/>
      <c r="O516" s="954"/>
      <c r="P516" s="955"/>
      <c r="Q516" s="165"/>
      <c r="R516" s="954"/>
      <c r="S516" s="954"/>
    </row>
    <row r="517" spans="1:19" s="8" customFormat="1" ht="18" customHeight="1">
      <c r="A517" s="389">
        <v>31201</v>
      </c>
      <c r="B517" s="898" t="s">
        <v>1252</v>
      </c>
      <c r="C517" s="898"/>
      <c r="D517" s="898" t="s">
        <v>346</v>
      </c>
      <c r="E517" s="898"/>
      <c r="F517" s="898"/>
      <c r="G517" s="898"/>
      <c r="H517" s="898"/>
      <c r="I517" s="898"/>
      <c r="J517" s="899"/>
      <c r="K517" s="148" t="s">
        <v>12</v>
      </c>
      <c r="L517" s="949">
        <v>0</v>
      </c>
      <c r="M517" s="950"/>
      <c r="N517" s="161" t="s">
        <v>12</v>
      </c>
      <c r="O517" s="949">
        <v>0</v>
      </c>
      <c r="P517" s="950"/>
      <c r="Q517" s="139" t="s">
        <v>12</v>
      </c>
      <c r="R517" s="951">
        <f>L517+O517</f>
        <v>0</v>
      </c>
      <c r="S517" s="951"/>
    </row>
    <row r="518" spans="1:19" s="8" customFormat="1" ht="18" customHeight="1">
      <c r="A518" s="389">
        <v>31202</v>
      </c>
      <c r="B518" s="898" t="s">
        <v>1253</v>
      </c>
      <c r="C518" s="898"/>
      <c r="D518" s="898" t="s">
        <v>347</v>
      </c>
      <c r="E518" s="898"/>
      <c r="F518" s="898"/>
      <c r="G518" s="898"/>
      <c r="H518" s="898"/>
      <c r="I518" s="898"/>
      <c r="J518" s="899"/>
      <c r="K518" s="148" t="s">
        <v>12</v>
      </c>
      <c r="L518" s="949">
        <v>0</v>
      </c>
      <c r="M518" s="950"/>
      <c r="N518" s="161" t="s">
        <v>12</v>
      </c>
      <c r="O518" s="949">
        <v>0</v>
      </c>
      <c r="P518" s="950"/>
      <c r="Q518" s="139" t="s">
        <v>12</v>
      </c>
      <c r="R518" s="951">
        <f>L518+O518</f>
        <v>0</v>
      </c>
      <c r="S518" s="951"/>
    </row>
    <row r="519" spans="1:19" s="8" customFormat="1" ht="27" customHeight="1">
      <c r="A519" s="389">
        <v>31203</v>
      </c>
      <c r="B519" s="978" t="s">
        <v>1254</v>
      </c>
      <c r="C519" s="978"/>
      <c r="D519" s="978" t="s">
        <v>348</v>
      </c>
      <c r="E519" s="978"/>
      <c r="F519" s="978"/>
      <c r="G519" s="978"/>
      <c r="H519" s="978"/>
      <c r="I519" s="978"/>
      <c r="J519" s="979"/>
      <c r="K519" s="148" t="s">
        <v>12</v>
      </c>
      <c r="L519" s="949">
        <v>0</v>
      </c>
      <c r="M519" s="950"/>
      <c r="N519" s="161" t="s">
        <v>12</v>
      </c>
      <c r="O519" s="949">
        <v>0</v>
      </c>
      <c r="P519" s="950"/>
      <c r="Q519" s="139" t="s">
        <v>12</v>
      </c>
      <c r="R519" s="951">
        <f>L519+O519</f>
        <v>0</v>
      </c>
      <c r="S519" s="951"/>
    </row>
    <row r="520" spans="1:19" s="8" customFormat="1" ht="18" customHeight="1">
      <c r="A520" s="389">
        <v>31204</v>
      </c>
      <c r="B520" s="978" t="s">
        <v>1255</v>
      </c>
      <c r="C520" s="978"/>
      <c r="D520" s="978" t="s">
        <v>349</v>
      </c>
      <c r="E520" s="978"/>
      <c r="F520" s="978"/>
      <c r="G520" s="978"/>
      <c r="H520" s="978"/>
      <c r="I520" s="978"/>
      <c r="J520" s="979"/>
      <c r="K520" s="148" t="s">
        <v>12</v>
      </c>
      <c r="L520" s="949">
        <v>0</v>
      </c>
      <c r="M520" s="950"/>
      <c r="N520" s="161" t="s">
        <v>12</v>
      </c>
      <c r="O520" s="949">
        <v>0</v>
      </c>
      <c r="P520" s="950"/>
      <c r="Q520" s="139" t="s">
        <v>12</v>
      </c>
      <c r="R520" s="951">
        <f>L520+O520</f>
        <v>0</v>
      </c>
      <c r="S520" s="951"/>
    </row>
    <row r="521" spans="1:19" s="8" customFormat="1" ht="18" customHeight="1">
      <c r="A521" s="174">
        <v>31205</v>
      </c>
      <c r="B521" s="942" t="s">
        <v>897</v>
      </c>
      <c r="C521" s="942"/>
      <c r="D521" s="942" t="s">
        <v>51</v>
      </c>
      <c r="E521" s="942"/>
      <c r="F521" s="942"/>
      <c r="G521" s="942"/>
      <c r="H521" s="942"/>
      <c r="I521" s="942"/>
      <c r="J521" s="943"/>
      <c r="K521" s="916" t="s">
        <v>12</v>
      </c>
      <c r="L521" s="944">
        <v>0</v>
      </c>
      <c r="M521" s="945"/>
      <c r="N521" s="922" t="s">
        <v>12</v>
      </c>
      <c r="O521" s="944">
        <v>0</v>
      </c>
      <c r="P521" s="945"/>
      <c r="Q521" s="922" t="s">
        <v>12</v>
      </c>
      <c r="R521" s="947">
        <f>L521+O521</f>
        <v>0</v>
      </c>
      <c r="S521" s="947"/>
    </row>
    <row r="522" spans="1:19" s="8" customFormat="1" ht="18" customHeight="1" thickBot="1">
      <c r="A522" s="174"/>
      <c r="B522" s="981"/>
      <c r="C522" s="981"/>
      <c r="D522" s="981"/>
      <c r="E522" s="981"/>
      <c r="F522" s="981"/>
      <c r="G522" s="981"/>
      <c r="H522" s="981"/>
      <c r="I522" s="981"/>
      <c r="J522" s="982"/>
      <c r="K522" s="917"/>
      <c r="L522" s="941"/>
      <c r="M522" s="946"/>
      <c r="N522" s="923"/>
      <c r="O522" s="941"/>
      <c r="P522" s="946"/>
      <c r="Q522" s="923"/>
      <c r="R522" s="948"/>
      <c r="S522" s="948"/>
    </row>
    <row r="523" spans="1:19" s="8" customFormat="1" ht="18" customHeight="1" thickTop="1">
      <c r="A523" s="875" t="s">
        <v>898</v>
      </c>
      <c r="B523" s="875"/>
      <c r="C523" s="875"/>
      <c r="D523" s="875"/>
      <c r="E523" s="875"/>
      <c r="F523" s="875"/>
      <c r="G523" s="875"/>
      <c r="H523" s="875"/>
      <c r="I523" s="875"/>
      <c r="J523" s="876"/>
      <c r="K523" s="144" t="s">
        <v>12</v>
      </c>
      <c r="L523" s="931">
        <f>SUM(L517:M522)</f>
        <v>0</v>
      </c>
      <c r="M523" s="932"/>
      <c r="N523" s="144" t="s">
        <v>12</v>
      </c>
      <c r="O523" s="931">
        <f>SUM(O517:P522)</f>
        <v>0</v>
      </c>
      <c r="P523" s="932"/>
      <c r="Q523" s="144" t="s">
        <v>12</v>
      </c>
      <c r="R523" s="931">
        <f>SUM(R517:S522)</f>
        <v>0</v>
      </c>
      <c r="S523" s="931"/>
    </row>
    <row r="524" spans="1:19" s="8" customFormat="1" ht="42.75" customHeight="1">
      <c r="A524" s="397">
        <v>31300</v>
      </c>
      <c r="B524" s="977" t="s">
        <v>1256</v>
      </c>
      <c r="C524" s="935"/>
      <c r="D524" s="935" t="s">
        <v>117</v>
      </c>
      <c r="E524" s="935"/>
      <c r="F524" s="935"/>
      <c r="G524" s="935"/>
      <c r="H524" s="935"/>
      <c r="I524" s="935"/>
      <c r="J524" s="974"/>
      <c r="K524" s="165"/>
      <c r="L524" s="938"/>
      <c r="M524" s="939"/>
      <c r="N524" s="165"/>
      <c r="O524" s="938"/>
      <c r="P524" s="939"/>
      <c r="Q524" s="165"/>
      <c r="R524" s="938"/>
      <c r="S524" s="938"/>
    </row>
    <row r="525" spans="1:19" s="8" customFormat="1" ht="15.75" customHeight="1" thickBot="1">
      <c r="A525" s="199"/>
      <c r="B525" s="980" t="s">
        <v>1257</v>
      </c>
      <c r="C525" s="874"/>
      <c r="D525" s="874" t="s">
        <v>22</v>
      </c>
      <c r="E525" s="874"/>
      <c r="F525" s="874"/>
      <c r="G525" s="874"/>
      <c r="H525" s="874"/>
      <c r="I525" s="874"/>
      <c r="J525" s="905"/>
      <c r="K525" s="175" t="s">
        <v>12</v>
      </c>
      <c r="L525" s="928">
        <v>0</v>
      </c>
      <c r="M525" s="929"/>
      <c r="N525" s="198" t="s">
        <v>12</v>
      </c>
      <c r="O525" s="928">
        <v>0</v>
      </c>
      <c r="P525" s="929"/>
      <c r="Q525" s="150" t="s">
        <v>12</v>
      </c>
      <c r="R525" s="930">
        <f>L525+O525</f>
        <v>0</v>
      </c>
      <c r="S525" s="930"/>
    </row>
    <row r="526" spans="1:19" s="8" customFormat="1" ht="16.5" customHeight="1" thickTop="1">
      <c r="A526" s="393"/>
      <c r="B526" s="875" t="s">
        <v>406</v>
      </c>
      <c r="C526" s="875"/>
      <c r="D526" s="875"/>
      <c r="E526" s="875"/>
      <c r="F526" s="875"/>
      <c r="G526" s="875"/>
      <c r="H526" s="875"/>
      <c r="I526" s="875"/>
      <c r="J526" s="876"/>
      <c r="K526" s="144" t="s">
        <v>12</v>
      </c>
      <c r="L526" s="931">
        <f>SUM(L525)</f>
        <v>0</v>
      </c>
      <c r="M526" s="932"/>
      <c r="N526" s="144" t="s">
        <v>12</v>
      </c>
      <c r="O526" s="931">
        <f>SUM(O525)</f>
        <v>0</v>
      </c>
      <c r="P526" s="932"/>
      <c r="Q526" s="144" t="s">
        <v>12</v>
      </c>
      <c r="R526" s="931">
        <f>SUM(R525)</f>
        <v>0</v>
      </c>
      <c r="S526" s="931"/>
    </row>
    <row r="527" spans="1:19" s="8" customFormat="1" ht="30" customHeight="1">
      <c r="A527" s="397">
        <v>31400</v>
      </c>
      <c r="B527" s="935" t="s">
        <v>974</v>
      </c>
      <c r="C527" s="935"/>
      <c r="D527" s="935" t="s">
        <v>118</v>
      </c>
      <c r="E527" s="935"/>
      <c r="F527" s="935"/>
      <c r="G527" s="935"/>
      <c r="H527" s="935"/>
      <c r="I527" s="935"/>
      <c r="J527" s="974"/>
      <c r="K527" s="145"/>
      <c r="L527" s="975"/>
      <c r="M527" s="976"/>
      <c r="N527" s="146"/>
      <c r="O527" s="975"/>
      <c r="P527" s="976"/>
      <c r="Q527" s="146"/>
      <c r="R527" s="975"/>
      <c r="S527" s="975"/>
    </row>
    <row r="528" spans="1:19" s="8" customFormat="1" ht="18" customHeight="1">
      <c r="A528" s="389">
        <v>31401</v>
      </c>
      <c r="B528" s="874" t="s">
        <v>1258</v>
      </c>
      <c r="C528" s="874"/>
      <c r="D528" s="874" t="s">
        <v>350</v>
      </c>
      <c r="E528" s="874"/>
      <c r="F528" s="874"/>
      <c r="G528" s="874"/>
      <c r="H528" s="874"/>
      <c r="I528" s="874"/>
      <c r="J528" s="905"/>
      <c r="K528" s="148" t="s">
        <v>12</v>
      </c>
      <c r="L528" s="949">
        <v>0</v>
      </c>
      <c r="M528" s="950"/>
      <c r="N528" s="161" t="s">
        <v>12</v>
      </c>
      <c r="O528" s="949">
        <v>0</v>
      </c>
      <c r="P528" s="950"/>
      <c r="Q528" s="139" t="s">
        <v>12</v>
      </c>
      <c r="R528" s="951">
        <f>L528+O528</f>
        <v>0</v>
      </c>
      <c r="S528" s="951"/>
    </row>
    <row r="529" spans="1:19" s="8" customFormat="1" ht="18" customHeight="1">
      <c r="A529" s="389">
        <v>31402</v>
      </c>
      <c r="B529" s="874" t="s">
        <v>1171</v>
      </c>
      <c r="C529" s="874"/>
      <c r="D529" s="874" t="s">
        <v>351</v>
      </c>
      <c r="E529" s="874"/>
      <c r="F529" s="874"/>
      <c r="G529" s="874"/>
      <c r="H529" s="874"/>
      <c r="I529" s="874"/>
      <c r="J529" s="905"/>
      <c r="K529" s="148" t="s">
        <v>12</v>
      </c>
      <c r="L529" s="949">
        <v>0</v>
      </c>
      <c r="M529" s="950"/>
      <c r="N529" s="161" t="s">
        <v>12</v>
      </c>
      <c r="O529" s="949">
        <v>0</v>
      </c>
      <c r="P529" s="950"/>
      <c r="Q529" s="139" t="s">
        <v>12</v>
      </c>
      <c r="R529" s="951">
        <f>L529+O529</f>
        <v>0</v>
      </c>
      <c r="S529" s="951"/>
    </row>
    <row r="530" spans="1:19" s="8" customFormat="1" ht="18" customHeight="1">
      <c r="A530" s="389">
        <v>31403</v>
      </c>
      <c r="B530" s="874" t="s">
        <v>1147</v>
      </c>
      <c r="C530" s="874"/>
      <c r="D530" s="874" t="s">
        <v>104</v>
      </c>
      <c r="E530" s="874"/>
      <c r="F530" s="874"/>
      <c r="G530" s="874"/>
      <c r="H530" s="874"/>
      <c r="I530" s="874"/>
      <c r="J530" s="905"/>
      <c r="K530" s="148" t="s">
        <v>12</v>
      </c>
      <c r="L530" s="949">
        <v>0</v>
      </c>
      <c r="M530" s="950"/>
      <c r="N530" s="161" t="s">
        <v>12</v>
      </c>
      <c r="O530" s="949">
        <v>0</v>
      </c>
      <c r="P530" s="950"/>
      <c r="Q530" s="139" t="s">
        <v>12</v>
      </c>
      <c r="R530" s="951">
        <f>L530+O530</f>
        <v>0</v>
      </c>
      <c r="S530" s="951"/>
    </row>
    <row r="531" spans="1:19" s="8" customFormat="1" ht="18" customHeight="1">
      <c r="A531" s="389">
        <v>31404</v>
      </c>
      <c r="B531" s="874" t="s">
        <v>1172</v>
      </c>
      <c r="C531" s="874"/>
      <c r="D531" s="874" t="s">
        <v>352</v>
      </c>
      <c r="E531" s="874"/>
      <c r="F531" s="874"/>
      <c r="G531" s="874"/>
      <c r="H531" s="874"/>
      <c r="I531" s="874"/>
      <c r="J531" s="905"/>
      <c r="K531" s="148" t="s">
        <v>12</v>
      </c>
      <c r="L531" s="949">
        <v>0</v>
      </c>
      <c r="M531" s="950"/>
      <c r="N531" s="161" t="s">
        <v>12</v>
      </c>
      <c r="O531" s="949">
        <v>0</v>
      </c>
      <c r="P531" s="950"/>
      <c r="Q531" s="139" t="s">
        <v>12</v>
      </c>
      <c r="R531" s="951">
        <f>L531+O531</f>
        <v>0</v>
      </c>
      <c r="S531" s="951"/>
    </row>
    <row r="532" spans="1:19" s="8" customFormat="1" ht="18" customHeight="1">
      <c r="A532" s="395">
        <v>31405</v>
      </c>
      <c r="B532" s="903" t="s">
        <v>897</v>
      </c>
      <c r="C532" s="903"/>
      <c r="D532" s="903" t="s">
        <v>51</v>
      </c>
      <c r="E532" s="903"/>
      <c r="F532" s="903"/>
      <c r="G532" s="903"/>
      <c r="H532" s="903"/>
      <c r="I532" s="903"/>
      <c r="J532" s="915"/>
      <c r="K532" s="916" t="s">
        <v>12</v>
      </c>
      <c r="L532" s="944">
        <v>0</v>
      </c>
      <c r="M532" s="945"/>
      <c r="N532" s="922" t="s">
        <v>12</v>
      </c>
      <c r="O532" s="944">
        <v>0</v>
      </c>
      <c r="P532" s="945"/>
      <c r="Q532" s="922" t="s">
        <v>12</v>
      </c>
      <c r="R532" s="947">
        <f>L532+O532</f>
        <v>0</v>
      </c>
      <c r="S532" s="947"/>
    </row>
    <row r="533" spans="1:19" s="8" customFormat="1" ht="18" customHeight="1" thickBot="1">
      <c r="A533" s="396"/>
      <c r="B533" s="913"/>
      <c r="C533" s="913"/>
      <c r="D533" s="913"/>
      <c r="E533" s="913"/>
      <c r="F533" s="913"/>
      <c r="G533" s="913"/>
      <c r="H533" s="913"/>
      <c r="I533" s="913"/>
      <c r="J533" s="914"/>
      <c r="K533" s="917"/>
      <c r="L533" s="941"/>
      <c r="M533" s="946"/>
      <c r="N533" s="923"/>
      <c r="O533" s="941"/>
      <c r="P533" s="946"/>
      <c r="Q533" s="923"/>
      <c r="R533" s="948"/>
      <c r="S533" s="948"/>
    </row>
    <row r="534" spans="1:19" s="8" customFormat="1" ht="18" customHeight="1" thickTop="1">
      <c r="A534" s="875" t="s">
        <v>898</v>
      </c>
      <c r="B534" s="875"/>
      <c r="C534" s="875"/>
      <c r="D534" s="875"/>
      <c r="E534" s="875"/>
      <c r="F534" s="875"/>
      <c r="G534" s="875"/>
      <c r="H534" s="875"/>
      <c r="I534" s="875"/>
      <c r="J534" s="876"/>
      <c r="K534" s="144" t="s">
        <v>12</v>
      </c>
      <c r="L534" s="931">
        <f>SUM(L528:M533)</f>
        <v>0</v>
      </c>
      <c r="M534" s="932"/>
      <c r="N534" s="144" t="s">
        <v>12</v>
      </c>
      <c r="O534" s="931">
        <f>SUM(O528:P533)</f>
        <v>0</v>
      </c>
      <c r="P534" s="932"/>
      <c r="Q534" s="144" t="s">
        <v>12</v>
      </c>
      <c r="R534" s="931">
        <f>SUM(R528:S533)</f>
        <v>0</v>
      </c>
      <c r="S534" s="931"/>
    </row>
    <row r="535" spans="1:19" s="8" customFormat="1" ht="18" customHeight="1">
      <c r="A535" s="397">
        <v>31500</v>
      </c>
      <c r="B535" s="881" t="s">
        <v>1259</v>
      </c>
      <c r="C535" s="881"/>
      <c r="D535" s="881" t="s">
        <v>51</v>
      </c>
      <c r="E535" s="881"/>
      <c r="F535" s="881"/>
      <c r="G535" s="881"/>
      <c r="H535" s="881"/>
      <c r="I535" s="881"/>
      <c r="J535" s="882"/>
      <c r="K535" s="165"/>
      <c r="L535" s="938"/>
      <c r="M535" s="939"/>
      <c r="N535" s="165"/>
      <c r="O535" s="938"/>
      <c r="P535" s="939"/>
      <c r="Q535" s="165"/>
      <c r="R535" s="938"/>
      <c r="S535" s="938"/>
    </row>
    <row r="536" spans="1:19" s="8" customFormat="1" ht="18" customHeight="1">
      <c r="A536" s="393"/>
      <c r="B536" s="903" t="s">
        <v>897</v>
      </c>
      <c r="C536" s="903"/>
      <c r="D536" s="903" t="s">
        <v>51</v>
      </c>
      <c r="E536" s="903"/>
      <c r="F536" s="903"/>
      <c r="G536" s="903"/>
      <c r="H536" s="903"/>
      <c r="I536" s="903"/>
      <c r="J536" s="915"/>
      <c r="K536" s="916" t="s">
        <v>12</v>
      </c>
      <c r="L536" s="944">
        <v>0</v>
      </c>
      <c r="M536" s="945"/>
      <c r="N536" s="922" t="s">
        <v>12</v>
      </c>
      <c r="O536" s="944">
        <v>0</v>
      </c>
      <c r="P536" s="945"/>
      <c r="Q536" s="922" t="s">
        <v>12</v>
      </c>
      <c r="R536" s="947">
        <f>L536+O536</f>
        <v>0</v>
      </c>
      <c r="S536" s="947"/>
    </row>
    <row r="537" spans="1:19" s="8" customFormat="1" ht="18" customHeight="1" thickBot="1">
      <c r="A537" s="396"/>
      <c r="B537" s="913"/>
      <c r="C537" s="913"/>
      <c r="D537" s="913"/>
      <c r="E537" s="913"/>
      <c r="F537" s="913"/>
      <c r="G537" s="913"/>
      <c r="H537" s="913"/>
      <c r="I537" s="913"/>
      <c r="J537" s="914"/>
      <c r="K537" s="917"/>
      <c r="L537" s="941"/>
      <c r="M537" s="946"/>
      <c r="N537" s="923"/>
      <c r="O537" s="941"/>
      <c r="P537" s="946"/>
      <c r="Q537" s="923"/>
      <c r="R537" s="948"/>
      <c r="S537" s="948"/>
    </row>
    <row r="538" spans="1:19" s="8" customFormat="1" ht="18" customHeight="1" thickTop="1" thickBot="1">
      <c r="A538" s="393"/>
      <c r="B538" s="875" t="s">
        <v>406</v>
      </c>
      <c r="C538" s="875"/>
      <c r="D538" s="875"/>
      <c r="E538" s="875"/>
      <c r="F538" s="875"/>
      <c r="G538" s="875"/>
      <c r="H538" s="875"/>
      <c r="I538" s="875"/>
      <c r="J538" s="876"/>
      <c r="K538" s="144" t="s">
        <v>12</v>
      </c>
      <c r="L538" s="931">
        <f>SUM(L536)</f>
        <v>0</v>
      </c>
      <c r="M538" s="932"/>
      <c r="N538" s="236" t="s">
        <v>12</v>
      </c>
      <c r="O538" s="972">
        <f>SUM(O536)</f>
        <v>0</v>
      </c>
      <c r="P538" s="973"/>
      <c r="Q538" s="237" t="s">
        <v>12</v>
      </c>
      <c r="R538" s="972">
        <f>SUM(R536)</f>
        <v>0</v>
      </c>
      <c r="S538" s="972"/>
    </row>
    <row r="539" spans="1:19" s="8" customFormat="1" ht="18" customHeight="1" thickTop="1">
      <c r="A539" s="959" t="s">
        <v>975</v>
      </c>
      <c r="B539" s="959"/>
      <c r="C539" s="959"/>
      <c r="D539" s="959"/>
      <c r="E539" s="959"/>
      <c r="F539" s="959"/>
      <c r="G539" s="959"/>
      <c r="H539" s="959"/>
      <c r="I539" s="959"/>
      <c r="J539" s="960"/>
      <c r="K539" s="155" t="s">
        <v>12</v>
      </c>
      <c r="L539" s="961">
        <f>L429+L433+L442+L452+L461+L476+L479+L497+L501+L504+L515+L523+L526+L534+L538</f>
        <v>0</v>
      </c>
      <c r="M539" s="962"/>
      <c r="N539" s="152" t="s">
        <v>12</v>
      </c>
      <c r="O539" s="963">
        <f>O429+O433+O442+O452+O461+O476+O479+O497+O501+O504+O515+O523+O526+O534+O538</f>
        <v>0</v>
      </c>
      <c r="P539" s="964"/>
      <c r="Q539" s="152" t="s">
        <v>12</v>
      </c>
      <c r="R539" s="965">
        <f>R429+R433+R442+R452+R461+R476+R479+R497+R501+R504+R515+R523+R526+R534+R538</f>
        <v>0</v>
      </c>
      <c r="S539" s="965"/>
    </row>
    <row r="540" spans="1:19" s="8" customFormat="1" ht="18" customHeight="1">
      <c r="A540" s="966" t="s">
        <v>911</v>
      </c>
      <c r="B540" s="966"/>
      <c r="C540" s="966"/>
      <c r="D540" s="966"/>
      <c r="E540" s="966"/>
      <c r="F540" s="966"/>
      <c r="G540" s="966"/>
      <c r="H540" s="966"/>
      <c r="I540" s="966"/>
      <c r="J540" s="967"/>
      <c r="K540" s="968" t="e">
        <f>L539/R574*100%</f>
        <v>#DIV/0!</v>
      </c>
      <c r="L540" s="969"/>
      <c r="M540" s="970"/>
      <c r="N540" s="971" t="e">
        <f>O539/R574*100%</f>
        <v>#DIV/0!</v>
      </c>
      <c r="O540" s="969"/>
      <c r="P540" s="970"/>
      <c r="Q540" s="971" t="e">
        <f>R539/R574*100%</f>
        <v>#DIV/0!</v>
      </c>
      <c r="R540" s="969"/>
      <c r="S540" s="969"/>
    </row>
    <row r="541" spans="1:19" s="8" customFormat="1" ht="45" customHeight="1">
      <c r="A541" s="153">
        <v>40100</v>
      </c>
      <c r="B541" s="935" t="s">
        <v>976</v>
      </c>
      <c r="C541" s="935"/>
      <c r="D541" s="952" t="s">
        <v>407</v>
      </c>
      <c r="E541" s="952"/>
      <c r="F541" s="952"/>
      <c r="G541" s="952"/>
      <c r="H541" s="952"/>
      <c r="I541" s="952"/>
      <c r="J541" s="953"/>
      <c r="K541" s="164"/>
      <c r="L541" s="954"/>
      <c r="M541" s="955"/>
      <c r="N541" s="165"/>
      <c r="O541" s="954"/>
      <c r="P541" s="955"/>
      <c r="Q541" s="165"/>
      <c r="R541" s="954"/>
      <c r="S541" s="954"/>
    </row>
    <row r="542" spans="1:19" s="8" customFormat="1" ht="18" customHeight="1">
      <c r="A542" s="389">
        <v>40101</v>
      </c>
      <c r="B542" s="898" t="s">
        <v>1260</v>
      </c>
      <c r="C542" s="898"/>
      <c r="D542" s="898" t="s">
        <v>353</v>
      </c>
      <c r="E542" s="898"/>
      <c r="F542" s="898"/>
      <c r="G542" s="898"/>
      <c r="H542" s="898"/>
      <c r="I542" s="898"/>
      <c r="J542" s="899"/>
      <c r="K542" s="147" t="s">
        <v>12</v>
      </c>
      <c r="L542" s="956">
        <v>0</v>
      </c>
      <c r="M542" s="957"/>
      <c r="N542" s="147" t="s">
        <v>12</v>
      </c>
      <c r="O542" s="956">
        <v>0</v>
      </c>
      <c r="P542" s="957"/>
      <c r="Q542" s="147" t="s">
        <v>12</v>
      </c>
      <c r="R542" s="958">
        <f>L542+O542</f>
        <v>0</v>
      </c>
      <c r="S542" s="958"/>
    </row>
    <row r="543" spans="1:19" s="8" customFormat="1" ht="30" customHeight="1">
      <c r="A543" s="389">
        <v>40102</v>
      </c>
      <c r="B543" s="898" t="s">
        <v>1261</v>
      </c>
      <c r="C543" s="898"/>
      <c r="D543" s="898" t="s">
        <v>408</v>
      </c>
      <c r="E543" s="898"/>
      <c r="F543" s="898"/>
      <c r="G543" s="898"/>
      <c r="H543" s="898"/>
      <c r="I543" s="898"/>
      <c r="J543" s="899"/>
      <c r="K543" s="139" t="s">
        <v>12</v>
      </c>
      <c r="L543" s="949">
        <v>0</v>
      </c>
      <c r="M543" s="950"/>
      <c r="N543" s="161" t="s">
        <v>12</v>
      </c>
      <c r="O543" s="949">
        <v>0</v>
      </c>
      <c r="P543" s="950"/>
      <c r="Q543" s="139" t="s">
        <v>12</v>
      </c>
      <c r="R543" s="951">
        <f>L543+O543</f>
        <v>0</v>
      </c>
      <c r="S543" s="951"/>
    </row>
    <row r="544" spans="1:19" s="8" customFormat="1" ht="18" customHeight="1">
      <c r="A544" s="389">
        <v>40103</v>
      </c>
      <c r="B544" s="898" t="s">
        <v>1262</v>
      </c>
      <c r="C544" s="898"/>
      <c r="D544" s="898" t="s">
        <v>354</v>
      </c>
      <c r="E544" s="898"/>
      <c r="F544" s="898"/>
      <c r="G544" s="898"/>
      <c r="H544" s="898"/>
      <c r="I544" s="898"/>
      <c r="J544" s="899"/>
      <c r="K544" s="160" t="s">
        <v>12</v>
      </c>
      <c r="L544" s="949">
        <v>0</v>
      </c>
      <c r="M544" s="950"/>
      <c r="N544" s="161" t="s">
        <v>12</v>
      </c>
      <c r="O544" s="949">
        <v>0</v>
      </c>
      <c r="P544" s="950"/>
      <c r="Q544" s="139" t="s">
        <v>12</v>
      </c>
      <c r="R544" s="951">
        <f>L544+O544</f>
        <v>0</v>
      </c>
      <c r="S544" s="951"/>
    </row>
    <row r="545" spans="1:19" s="8" customFormat="1" ht="18" customHeight="1">
      <c r="A545" s="395">
        <v>40104</v>
      </c>
      <c r="B545" s="942" t="s">
        <v>897</v>
      </c>
      <c r="C545" s="942"/>
      <c r="D545" s="942" t="s">
        <v>51</v>
      </c>
      <c r="E545" s="942"/>
      <c r="F545" s="942"/>
      <c r="G545" s="942"/>
      <c r="H545" s="942"/>
      <c r="I545" s="942"/>
      <c r="J545" s="943"/>
      <c r="K545" s="916" t="s">
        <v>12</v>
      </c>
      <c r="L545" s="944">
        <v>0</v>
      </c>
      <c r="M545" s="945"/>
      <c r="N545" s="922" t="s">
        <v>12</v>
      </c>
      <c r="O545" s="944">
        <v>0</v>
      </c>
      <c r="P545" s="945"/>
      <c r="Q545" s="922" t="s">
        <v>12</v>
      </c>
      <c r="R545" s="947">
        <f>L545+O545</f>
        <v>0</v>
      </c>
      <c r="S545" s="947"/>
    </row>
    <row r="546" spans="1:19" s="8" customFormat="1" ht="18" customHeight="1" thickBot="1">
      <c r="A546" s="396"/>
      <c r="B546" s="913"/>
      <c r="C546" s="913"/>
      <c r="D546" s="913"/>
      <c r="E546" s="913"/>
      <c r="F546" s="913"/>
      <c r="G546" s="913"/>
      <c r="H546" s="913"/>
      <c r="I546" s="913"/>
      <c r="J546" s="914"/>
      <c r="K546" s="917"/>
      <c r="L546" s="941"/>
      <c r="M546" s="946"/>
      <c r="N546" s="923"/>
      <c r="O546" s="941"/>
      <c r="P546" s="946"/>
      <c r="Q546" s="923"/>
      <c r="R546" s="948"/>
      <c r="S546" s="948"/>
    </row>
    <row r="547" spans="1:19" s="8" customFormat="1" ht="15.75" customHeight="1" thickTop="1">
      <c r="A547" s="875" t="s">
        <v>898</v>
      </c>
      <c r="B547" s="875"/>
      <c r="C547" s="875"/>
      <c r="D547" s="875"/>
      <c r="E547" s="875"/>
      <c r="F547" s="875"/>
      <c r="G547" s="875"/>
      <c r="H547" s="875"/>
      <c r="I547" s="875"/>
      <c r="J547" s="876"/>
      <c r="K547" s="144" t="s">
        <v>12</v>
      </c>
      <c r="L547" s="931">
        <f>SUM(L542:M546)</f>
        <v>0</v>
      </c>
      <c r="M547" s="932"/>
      <c r="N547" s="144" t="s">
        <v>12</v>
      </c>
      <c r="O547" s="931">
        <f>SUM(O542:P546)</f>
        <v>0</v>
      </c>
      <c r="P547" s="932"/>
      <c r="Q547" s="144" t="s">
        <v>12</v>
      </c>
      <c r="R547" s="931">
        <f>SUM(R542:S546)</f>
        <v>0</v>
      </c>
      <c r="S547" s="931"/>
    </row>
    <row r="548" spans="1:19" s="8" customFormat="1" ht="33.75" customHeight="1">
      <c r="A548" s="397">
        <v>50100</v>
      </c>
      <c r="B548" s="935" t="s">
        <v>1263</v>
      </c>
      <c r="C548" s="935"/>
      <c r="D548" s="936" t="s">
        <v>355</v>
      </c>
      <c r="E548" s="936"/>
      <c r="F548" s="936"/>
      <c r="G548" s="936"/>
      <c r="H548" s="936"/>
      <c r="I548" s="936"/>
      <c r="J548" s="937"/>
      <c r="K548" s="164"/>
      <c r="L548" s="938"/>
      <c r="M548" s="939"/>
      <c r="N548" s="190"/>
      <c r="O548" s="938"/>
      <c r="P548" s="939"/>
      <c r="Q548" s="190"/>
      <c r="R548" s="938"/>
      <c r="S548" s="938"/>
    </row>
    <row r="549" spans="1:19" s="8" customFormat="1" ht="39" customHeight="1" thickBot="1">
      <c r="A549" s="157"/>
      <c r="B549" s="940" t="s">
        <v>1264</v>
      </c>
      <c r="C549" s="940"/>
      <c r="D549" s="898" t="s">
        <v>356</v>
      </c>
      <c r="E549" s="898"/>
      <c r="F549" s="898"/>
      <c r="G549" s="898"/>
      <c r="H549" s="898"/>
      <c r="I549" s="898"/>
      <c r="J549" s="899"/>
      <c r="K549" s="162" t="s">
        <v>12</v>
      </c>
      <c r="L549" s="941">
        <v>0</v>
      </c>
      <c r="M549" s="929"/>
      <c r="N549" s="198" t="s">
        <v>12</v>
      </c>
      <c r="O549" s="928">
        <v>0</v>
      </c>
      <c r="P549" s="929"/>
      <c r="Q549" s="150" t="s">
        <v>12</v>
      </c>
      <c r="R549" s="930">
        <f>L549+O549</f>
        <v>0</v>
      </c>
      <c r="S549" s="930"/>
    </row>
    <row r="550" spans="1:19" s="8" customFormat="1" ht="18" customHeight="1" thickTop="1">
      <c r="A550" s="875" t="s">
        <v>898</v>
      </c>
      <c r="B550" s="875"/>
      <c r="C550" s="875"/>
      <c r="D550" s="875"/>
      <c r="E550" s="875"/>
      <c r="F550" s="875"/>
      <c r="G550" s="875"/>
      <c r="H550" s="875"/>
      <c r="I550" s="875"/>
      <c r="J550" s="876"/>
      <c r="K550" s="144" t="s">
        <v>12</v>
      </c>
      <c r="L550" s="931">
        <f>SUM(L549)</f>
        <v>0</v>
      </c>
      <c r="M550" s="932"/>
      <c r="N550" s="144" t="s">
        <v>12</v>
      </c>
      <c r="O550" s="931">
        <f>SUM(O549)</f>
        <v>0</v>
      </c>
      <c r="P550" s="932"/>
      <c r="Q550" s="144" t="s">
        <v>12</v>
      </c>
      <c r="R550" s="931">
        <f>SUM(R549)</f>
        <v>0</v>
      </c>
      <c r="S550" s="931"/>
    </row>
    <row r="551" spans="1:19" s="8" customFormat="1" ht="18.95" customHeight="1">
      <c r="A551" s="397">
        <v>60100</v>
      </c>
      <c r="B551" s="881" t="s">
        <v>977</v>
      </c>
      <c r="C551" s="881"/>
      <c r="D551" s="881" t="s">
        <v>119</v>
      </c>
      <c r="E551" s="881"/>
      <c r="F551" s="881"/>
      <c r="G551" s="881"/>
      <c r="H551" s="881"/>
      <c r="I551" s="881"/>
      <c r="J551" s="882"/>
      <c r="K551" s="164"/>
      <c r="L551" s="933"/>
      <c r="M551" s="934"/>
      <c r="N551" s="165"/>
      <c r="O551" s="933"/>
      <c r="P551" s="934"/>
      <c r="Q551" s="165"/>
      <c r="R551" s="933"/>
      <c r="S551" s="933"/>
    </row>
    <row r="552" spans="1:19" s="8" customFormat="1" ht="18.95" customHeight="1" thickBot="1">
      <c r="A552" s="396"/>
      <c r="B552" s="906" t="s">
        <v>1265</v>
      </c>
      <c r="C552" s="906"/>
      <c r="D552" s="874" t="s">
        <v>119</v>
      </c>
      <c r="E552" s="874"/>
      <c r="F552" s="874"/>
      <c r="G552" s="874"/>
      <c r="H552" s="874"/>
      <c r="I552" s="874"/>
      <c r="J552" s="905"/>
      <c r="K552" s="175" t="s">
        <v>12</v>
      </c>
      <c r="L552" s="928">
        <v>0</v>
      </c>
      <c r="M552" s="929"/>
      <c r="N552" s="198" t="s">
        <v>12</v>
      </c>
      <c r="O552" s="928">
        <v>0</v>
      </c>
      <c r="P552" s="929"/>
      <c r="Q552" s="150" t="s">
        <v>12</v>
      </c>
      <c r="R552" s="930">
        <f>L552+O552</f>
        <v>0</v>
      </c>
      <c r="S552" s="930"/>
    </row>
    <row r="553" spans="1:19" s="8" customFormat="1" ht="18.95" customHeight="1" thickTop="1">
      <c r="A553" s="875" t="s">
        <v>898</v>
      </c>
      <c r="B553" s="875"/>
      <c r="C553" s="875"/>
      <c r="D553" s="875"/>
      <c r="E553" s="875"/>
      <c r="F553" s="875"/>
      <c r="G553" s="875"/>
      <c r="H553" s="875"/>
      <c r="I553" s="875"/>
      <c r="J553" s="876"/>
      <c r="K553" s="144" t="s">
        <v>12</v>
      </c>
      <c r="L553" s="931">
        <f>SUM(L552)</f>
        <v>0</v>
      </c>
      <c r="M553" s="932"/>
      <c r="N553" s="144" t="s">
        <v>12</v>
      </c>
      <c r="O553" s="931">
        <f>SUM(O552)</f>
        <v>0</v>
      </c>
      <c r="P553" s="932"/>
      <c r="Q553" s="144" t="s">
        <v>12</v>
      </c>
      <c r="R553" s="931">
        <f>SUM(R552)</f>
        <v>0</v>
      </c>
      <c r="S553" s="931"/>
    </row>
    <row r="554" spans="1:19" s="8" customFormat="1" ht="25.5" customHeight="1">
      <c r="A554" s="888" t="s">
        <v>1346</v>
      </c>
      <c r="B554" s="888"/>
      <c r="C554" s="888"/>
      <c r="D554" s="888"/>
      <c r="E554" s="888"/>
      <c r="F554" s="888"/>
      <c r="G554" s="888"/>
      <c r="H554" s="888"/>
      <c r="I554" s="888"/>
      <c r="J554" s="888"/>
      <c r="K554" s="888"/>
      <c r="L554" s="888"/>
      <c r="M554" s="888"/>
      <c r="N554" s="888"/>
      <c r="O554" s="888"/>
      <c r="P554" s="888"/>
      <c r="Q554" s="888"/>
      <c r="R554" s="888"/>
      <c r="S554" s="888"/>
    </row>
    <row r="555" spans="1:19" s="8" customFormat="1" ht="18.95" customHeight="1">
      <c r="A555" s="397">
        <v>70100</v>
      </c>
      <c r="B555" s="881" t="s">
        <v>978</v>
      </c>
      <c r="C555" s="881"/>
      <c r="D555" s="881" t="s">
        <v>120</v>
      </c>
      <c r="E555" s="881"/>
      <c r="F555" s="881"/>
      <c r="G555" s="881"/>
      <c r="H555" s="881"/>
      <c r="I555" s="881"/>
      <c r="J555" s="882"/>
      <c r="K555" s="145"/>
      <c r="L555" s="926"/>
      <c r="M555" s="927"/>
      <c r="N555" s="146"/>
      <c r="O555" s="926"/>
      <c r="P555" s="927"/>
      <c r="Q555" s="146"/>
      <c r="R555" s="926"/>
      <c r="S555" s="926"/>
    </row>
    <row r="556" spans="1:19" s="8" customFormat="1" ht="18.95" customHeight="1">
      <c r="A556" s="389">
        <v>70101</v>
      </c>
      <c r="B556" s="897" t="s">
        <v>1266</v>
      </c>
      <c r="C556" s="897"/>
      <c r="D556" s="874" t="s">
        <v>357</v>
      </c>
      <c r="E556" s="874"/>
      <c r="F556" s="874"/>
      <c r="G556" s="874"/>
      <c r="H556" s="874"/>
      <c r="I556" s="874"/>
      <c r="J556" s="905"/>
      <c r="K556" s="139" t="s">
        <v>12</v>
      </c>
      <c r="L556" s="900">
        <v>0</v>
      </c>
      <c r="M556" s="901"/>
      <c r="N556" s="161" t="s">
        <v>12</v>
      </c>
      <c r="O556" s="900">
        <v>0</v>
      </c>
      <c r="P556" s="901"/>
      <c r="Q556" s="139" t="s">
        <v>12</v>
      </c>
      <c r="R556" s="902">
        <f t="shared" ref="R556:R566" si="26">L556+O556</f>
        <v>0</v>
      </c>
      <c r="S556" s="902"/>
    </row>
    <row r="557" spans="1:19" s="8" customFormat="1" ht="18.95" customHeight="1">
      <c r="A557" s="389">
        <v>70102</v>
      </c>
      <c r="B557" s="874" t="s">
        <v>1267</v>
      </c>
      <c r="C557" s="874"/>
      <c r="D557" s="874" t="s">
        <v>358</v>
      </c>
      <c r="E557" s="874"/>
      <c r="F557" s="874"/>
      <c r="G557" s="874"/>
      <c r="H557" s="874"/>
      <c r="I557" s="874"/>
      <c r="J557" s="905"/>
      <c r="K557" s="160" t="s">
        <v>12</v>
      </c>
      <c r="L557" s="900">
        <v>0</v>
      </c>
      <c r="M557" s="901"/>
      <c r="N557" s="161" t="s">
        <v>12</v>
      </c>
      <c r="O557" s="900">
        <v>0</v>
      </c>
      <c r="P557" s="901"/>
      <c r="Q557" s="139" t="s">
        <v>12</v>
      </c>
      <c r="R557" s="902">
        <f t="shared" si="26"/>
        <v>0</v>
      </c>
      <c r="S557" s="902"/>
    </row>
    <row r="558" spans="1:19" s="8" customFormat="1" ht="18.95" customHeight="1">
      <c r="A558" s="389">
        <v>70103</v>
      </c>
      <c r="B558" s="897" t="s">
        <v>1268</v>
      </c>
      <c r="C558" s="897"/>
      <c r="D558" s="874" t="s">
        <v>359</v>
      </c>
      <c r="E558" s="874"/>
      <c r="F558" s="874"/>
      <c r="G558" s="874"/>
      <c r="H558" s="874"/>
      <c r="I558" s="874"/>
      <c r="J558" s="905"/>
      <c r="K558" s="160" t="s">
        <v>12</v>
      </c>
      <c r="L558" s="900">
        <v>0</v>
      </c>
      <c r="M558" s="901"/>
      <c r="N558" s="161" t="s">
        <v>12</v>
      </c>
      <c r="O558" s="900">
        <v>0</v>
      </c>
      <c r="P558" s="901"/>
      <c r="Q558" s="139" t="s">
        <v>12</v>
      </c>
      <c r="R558" s="902">
        <f t="shared" si="26"/>
        <v>0</v>
      </c>
      <c r="S558" s="902"/>
    </row>
    <row r="559" spans="1:19" s="8" customFormat="1" ht="18.95" customHeight="1">
      <c r="A559" s="389">
        <v>70104</v>
      </c>
      <c r="B559" s="897" t="s">
        <v>1269</v>
      </c>
      <c r="C559" s="897"/>
      <c r="D559" s="874" t="s">
        <v>360</v>
      </c>
      <c r="E559" s="874"/>
      <c r="F559" s="874"/>
      <c r="G559" s="874"/>
      <c r="H559" s="874"/>
      <c r="I559" s="874"/>
      <c r="J559" s="905"/>
      <c r="K559" s="160" t="s">
        <v>12</v>
      </c>
      <c r="L559" s="900">
        <v>0</v>
      </c>
      <c r="M559" s="901"/>
      <c r="N559" s="161" t="s">
        <v>12</v>
      </c>
      <c r="O559" s="900">
        <v>0</v>
      </c>
      <c r="P559" s="901"/>
      <c r="Q559" s="139" t="s">
        <v>12</v>
      </c>
      <c r="R559" s="902">
        <f t="shared" si="26"/>
        <v>0</v>
      </c>
      <c r="S559" s="902"/>
    </row>
    <row r="560" spans="1:19" s="8" customFormat="1" ht="18.95" customHeight="1">
      <c r="A560" s="389">
        <v>70105</v>
      </c>
      <c r="B560" s="897" t="s">
        <v>1270</v>
      </c>
      <c r="C560" s="897"/>
      <c r="D560" s="874" t="s">
        <v>361</v>
      </c>
      <c r="E560" s="874"/>
      <c r="F560" s="874"/>
      <c r="G560" s="874"/>
      <c r="H560" s="874"/>
      <c r="I560" s="874"/>
      <c r="J560" s="905"/>
      <c r="K560" s="160" t="s">
        <v>12</v>
      </c>
      <c r="L560" s="900">
        <v>0</v>
      </c>
      <c r="M560" s="901"/>
      <c r="N560" s="161" t="s">
        <v>12</v>
      </c>
      <c r="O560" s="900">
        <v>0</v>
      </c>
      <c r="P560" s="901"/>
      <c r="Q560" s="139" t="s">
        <v>12</v>
      </c>
      <c r="R560" s="902">
        <f t="shared" si="26"/>
        <v>0</v>
      </c>
      <c r="S560" s="902"/>
    </row>
    <row r="561" spans="1:19" s="8" customFormat="1" ht="18.95" customHeight="1">
      <c r="A561" s="389">
        <v>70106</v>
      </c>
      <c r="B561" s="897" t="s">
        <v>1271</v>
      </c>
      <c r="C561" s="897"/>
      <c r="D561" s="874" t="s">
        <v>362</v>
      </c>
      <c r="E561" s="874"/>
      <c r="F561" s="874"/>
      <c r="G561" s="874"/>
      <c r="H561" s="874"/>
      <c r="I561" s="874"/>
      <c r="J561" s="905"/>
      <c r="K561" s="160" t="s">
        <v>12</v>
      </c>
      <c r="L561" s="900">
        <v>0</v>
      </c>
      <c r="M561" s="901"/>
      <c r="N561" s="161" t="s">
        <v>12</v>
      </c>
      <c r="O561" s="900">
        <v>0</v>
      </c>
      <c r="P561" s="901"/>
      <c r="Q561" s="139" t="s">
        <v>12</v>
      </c>
      <c r="R561" s="902">
        <f t="shared" si="26"/>
        <v>0</v>
      </c>
      <c r="S561" s="902"/>
    </row>
    <row r="562" spans="1:19" s="8" customFormat="1" ht="18.95" customHeight="1">
      <c r="A562" s="389">
        <v>70107</v>
      </c>
      <c r="B562" s="874" t="s">
        <v>1272</v>
      </c>
      <c r="C562" s="874"/>
      <c r="D562" s="874" t="s">
        <v>363</v>
      </c>
      <c r="E562" s="874"/>
      <c r="F562" s="874"/>
      <c r="G562" s="874"/>
      <c r="H562" s="874"/>
      <c r="I562" s="874"/>
      <c r="J562" s="905"/>
      <c r="K562" s="160" t="s">
        <v>12</v>
      </c>
      <c r="L562" s="911">
        <v>0</v>
      </c>
      <c r="M562" s="912"/>
      <c r="N562" s="161" t="s">
        <v>12</v>
      </c>
      <c r="O562" s="911">
        <v>0</v>
      </c>
      <c r="P562" s="912"/>
      <c r="Q562" s="139" t="s">
        <v>12</v>
      </c>
      <c r="R562" s="902">
        <f t="shared" si="26"/>
        <v>0</v>
      </c>
      <c r="S562" s="902"/>
    </row>
    <row r="563" spans="1:19" s="8" customFormat="1" ht="31.5" customHeight="1">
      <c r="A563" s="389">
        <v>70108</v>
      </c>
      <c r="B563" s="897" t="s">
        <v>1273</v>
      </c>
      <c r="C563" s="897"/>
      <c r="D563" s="898" t="s">
        <v>364</v>
      </c>
      <c r="E563" s="898"/>
      <c r="F563" s="898"/>
      <c r="G563" s="898"/>
      <c r="H563" s="898"/>
      <c r="I563" s="898"/>
      <c r="J563" s="899"/>
      <c r="K563" s="160" t="s">
        <v>12</v>
      </c>
      <c r="L563" s="900">
        <v>0</v>
      </c>
      <c r="M563" s="901"/>
      <c r="N563" s="161" t="s">
        <v>12</v>
      </c>
      <c r="O563" s="900">
        <v>0</v>
      </c>
      <c r="P563" s="901"/>
      <c r="Q563" s="139" t="s">
        <v>12</v>
      </c>
      <c r="R563" s="902">
        <f t="shared" si="26"/>
        <v>0</v>
      </c>
      <c r="S563" s="902"/>
    </row>
    <row r="564" spans="1:19" s="8" customFormat="1" ht="18.75" customHeight="1">
      <c r="A564" s="389">
        <v>70109</v>
      </c>
      <c r="B564" s="904" t="s">
        <v>1274</v>
      </c>
      <c r="C564" s="897"/>
      <c r="D564" s="874" t="s">
        <v>365</v>
      </c>
      <c r="E564" s="874"/>
      <c r="F564" s="874"/>
      <c r="G564" s="874"/>
      <c r="H564" s="874"/>
      <c r="I564" s="874"/>
      <c r="J564" s="905"/>
      <c r="K564" s="160" t="s">
        <v>12</v>
      </c>
      <c r="L564" s="900">
        <v>0</v>
      </c>
      <c r="M564" s="901"/>
      <c r="N564" s="161" t="s">
        <v>12</v>
      </c>
      <c r="O564" s="900">
        <v>0</v>
      </c>
      <c r="P564" s="901"/>
      <c r="Q564" s="139" t="s">
        <v>12</v>
      </c>
      <c r="R564" s="902">
        <f t="shared" si="26"/>
        <v>0</v>
      </c>
      <c r="S564" s="902"/>
    </row>
    <row r="565" spans="1:19" s="8" customFormat="1" ht="30" customHeight="1">
      <c r="A565" s="389">
        <v>70110</v>
      </c>
      <c r="B565" s="897" t="s">
        <v>1275</v>
      </c>
      <c r="C565" s="897"/>
      <c r="D565" s="898" t="s">
        <v>366</v>
      </c>
      <c r="E565" s="898"/>
      <c r="F565" s="898"/>
      <c r="G565" s="898"/>
      <c r="H565" s="898"/>
      <c r="I565" s="898"/>
      <c r="J565" s="899"/>
      <c r="K565" s="148" t="s">
        <v>12</v>
      </c>
      <c r="L565" s="900">
        <v>0</v>
      </c>
      <c r="M565" s="901"/>
      <c r="N565" s="161" t="s">
        <v>12</v>
      </c>
      <c r="O565" s="900">
        <v>0</v>
      </c>
      <c r="P565" s="901"/>
      <c r="Q565" s="139" t="s">
        <v>12</v>
      </c>
      <c r="R565" s="902">
        <f t="shared" si="26"/>
        <v>0</v>
      </c>
      <c r="S565" s="902"/>
    </row>
    <row r="566" spans="1:19" s="8" customFormat="1" ht="18.75" customHeight="1">
      <c r="A566" s="395">
        <v>70111</v>
      </c>
      <c r="B566" s="903" t="s">
        <v>897</v>
      </c>
      <c r="C566" s="903"/>
      <c r="D566" s="903" t="s">
        <v>51</v>
      </c>
      <c r="E566" s="903"/>
      <c r="F566" s="903"/>
      <c r="G566" s="903"/>
      <c r="H566" s="903"/>
      <c r="I566" s="903"/>
      <c r="J566" s="915"/>
      <c r="K566" s="916" t="s">
        <v>12</v>
      </c>
      <c r="L566" s="918">
        <v>0</v>
      </c>
      <c r="M566" s="919"/>
      <c r="N566" s="922" t="s">
        <v>12</v>
      </c>
      <c r="O566" s="918">
        <v>0</v>
      </c>
      <c r="P566" s="919"/>
      <c r="Q566" s="922" t="s">
        <v>12</v>
      </c>
      <c r="R566" s="924">
        <f t="shared" si="26"/>
        <v>0</v>
      </c>
      <c r="S566" s="924"/>
    </row>
    <row r="567" spans="1:19" s="8" customFormat="1" ht="18" customHeight="1" thickBot="1">
      <c r="A567" s="396"/>
      <c r="B567" s="913"/>
      <c r="C567" s="913"/>
      <c r="D567" s="913"/>
      <c r="E567" s="913"/>
      <c r="F567" s="913"/>
      <c r="G567" s="913"/>
      <c r="H567" s="913"/>
      <c r="I567" s="913"/>
      <c r="J567" s="914"/>
      <c r="K567" s="917"/>
      <c r="L567" s="920"/>
      <c r="M567" s="921"/>
      <c r="N567" s="923"/>
      <c r="O567" s="920"/>
      <c r="P567" s="921"/>
      <c r="Q567" s="923"/>
      <c r="R567" s="925"/>
      <c r="S567" s="925"/>
    </row>
    <row r="568" spans="1:19" s="8" customFormat="1" ht="18.75" customHeight="1" thickTop="1">
      <c r="A568" s="875" t="s">
        <v>898</v>
      </c>
      <c r="B568" s="875"/>
      <c r="C568" s="875"/>
      <c r="D568" s="875"/>
      <c r="E568" s="875"/>
      <c r="F568" s="875"/>
      <c r="G568" s="875"/>
      <c r="H568" s="875"/>
      <c r="I568" s="875"/>
      <c r="J568" s="876"/>
      <c r="K568" s="144" t="s">
        <v>12</v>
      </c>
      <c r="L568" s="879">
        <f>SUM(L556:M567)</f>
        <v>0</v>
      </c>
      <c r="M568" s="880"/>
      <c r="N568" s="144" t="s">
        <v>12</v>
      </c>
      <c r="O568" s="879">
        <f>SUM(O556:P567)</f>
        <v>0</v>
      </c>
      <c r="P568" s="880"/>
      <c r="Q568" s="144" t="s">
        <v>12</v>
      </c>
      <c r="R568" s="879">
        <f>SUM(R556:S567)</f>
        <v>0</v>
      </c>
      <c r="S568" s="879"/>
    </row>
    <row r="569" spans="1:19" s="8" customFormat="1" ht="19.5" customHeight="1">
      <c r="A569" s="397">
        <v>80100</v>
      </c>
      <c r="B569" s="881" t="s">
        <v>979</v>
      </c>
      <c r="C569" s="881"/>
      <c r="D569" s="881" t="s">
        <v>121</v>
      </c>
      <c r="E569" s="881"/>
      <c r="F569" s="881"/>
      <c r="G569" s="881"/>
      <c r="H569" s="881"/>
      <c r="I569" s="881"/>
      <c r="J569" s="882"/>
      <c r="K569" s="200"/>
      <c r="L569" s="883"/>
      <c r="M569" s="884"/>
      <c r="N569" s="201"/>
      <c r="O569" s="883"/>
      <c r="P569" s="884"/>
      <c r="Q569" s="201"/>
      <c r="R569" s="885"/>
      <c r="S569" s="885"/>
    </row>
    <row r="570" spans="1:19" s="8" customFormat="1" ht="19.5" customHeight="1" thickBot="1">
      <c r="A570" s="157"/>
      <c r="B570" s="874" t="s">
        <v>1276</v>
      </c>
      <c r="C570" s="874"/>
      <c r="D570" s="906" t="s">
        <v>121</v>
      </c>
      <c r="E570" s="906"/>
      <c r="F570" s="906"/>
      <c r="G570" s="906"/>
      <c r="H570" s="906"/>
      <c r="I570" s="906"/>
      <c r="J570" s="907"/>
      <c r="K570" s="175" t="s">
        <v>12</v>
      </c>
      <c r="L570" s="908">
        <v>0</v>
      </c>
      <c r="M570" s="909"/>
      <c r="N570" s="198" t="s">
        <v>12</v>
      </c>
      <c r="O570" s="908">
        <v>0</v>
      </c>
      <c r="P570" s="909"/>
      <c r="Q570" s="150" t="s">
        <v>12</v>
      </c>
      <c r="R570" s="910">
        <f>L570+O570</f>
        <v>0</v>
      </c>
      <c r="S570" s="910"/>
    </row>
    <row r="571" spans="1:19" s="8" customFormat="1" ht="19.5" customHeight="1" thickTop="1" thickBot="1">
      <c r="A571" s="875" t="s">
        <v>898</v>
      </c>
      <c r="B571" s="875"/>
      <c r="C571" s="875"/>
      <c r="D571" s="875"/>
      <c r="E571" s="875"/>
      <c r="F571" s="875"/>
      <c r="G571" s="875"/>
      <c r="H571" s="875"/>
      <c r="I571" s="875"/>
      <c r="J571" s="876"/>
      <c r="K571" s="151" t="s">
        <v>12</v>
      </c>
      <c r="L571" s="877">
        <f>SUM(L570)</f>
        <v>0</v>
      </c>
      <c r="M571" s="878"/>
      <c r="N571" s="151" t="s">
        <v>12</v>
      </c>
      <c r="O571" s="877">
        <f>SUM(O570)</f>
        <v>0</v>
      </c>
      <c r="P571" s="878"/>
      <c r="Q571" s="151" t="s">
        <v>12</v>
      </c>
      <c r="R571" s="877">
        <f>SUM(R570)</f>
        <v>0</v>
      </c>
      <c r="S571" s="877"/>
    </row>
    <row r="572" spans="1:19" s="8" customFormat="1" ht="36" customHeight="1" thickTop="1">
      <c r="A572" s="865" t="s">
        <v>980</v>
      </c>
      <c r="B572" s="866"/>
      <c r="C572" s="866"/>
      <c r="D572" s="866"/>
      <c r="E572" s="866"/>
      <c r="F572" s="866"/>
      <c r="G572" s="866"/>
      <c r="H572" s="866"/>
      <c r="I572" s="866"/>
      <c r="J572" s="867"/>
      <c r="K572" s="21" t="s">
        <v>12</v>
      </c>
      <c r="L572" s="859">
        <f>L413+L539+L547+L550+L553+L568+L571</f>
        <v>0</v>
      </c>
      <c r="M572" s="860"/>
      <c r="N572" s="21" t="s">
        <v>12</v>
      </c>
      <c r="O572" s="859">
        <f>O413+O539+O547+O550+O553+O568+O571</f>
        <v>0</v>
      </c>
      <c r="P572" s="860"/>
      <c r="Q572" s="21" t="s">
        <v>12</v>
      </c>
      <c r="R572" s="859">
        <f>R413+R539+R547+R550+R553+R568+R571</f>
        <v>0</v>
      </c>
      <c r="S572" s="859"/>
    </row>
    <row r="573" spans="1:19" s="8" customFormat="1" ht="22.5" customHeight="1" thickBot="1">
      <c r="A573" s="868" t="s">
        <v>981</v>
      </c>
      <c r="B573" s="868"/>
      <c r="C573" s="868"/>
      <c r="D573" s="868"/>
      <c r="E573" s="868"/>
      <c r="F573" s="868"/>
      <c r="G573" s="868"/>
      <c r="H573" s="868"/>
      <c r="I573" s="868"/>
      <c r="J573" s="869"/>
      <c r="K573" s="870" t="e">
        <f>L572/R574*100%</f>
        <v>#DIV/0!</v>
      </c>
      <c r="L573" s="871"/>
      <c r="M573" s="872"/>
      <c r="N573" s="873" t="e">
        <f>O572/R574*100%</f>
        <v>#DIV/0!</v>
      </c>
      <c r="O573" s="871"/>
      <c r="P573" s="872"/>
      <c r="Q573" s="873" t="e">
        <f>R572/R574*100%</f>
        <v>#DIV/0!</v>
      </c>
      <c r="R573" s="871"/>
      <c r="S573" s="871"/>
    </row>
    <row r="574" spans="1:19" s="8" customFormat="1" ht="45.75" customHeight="1" thickTop="1">
      <c r="A574" s="857" t="s">
        <v>1277</v>
      </c>
      <c r="B574" s="857"/>
      <c r="C574" s="857"/>
      <c r="D574" s="857"/>
      <c r="E574" s="857"/>
      <c r="F574" s="857"/>
      <c r="G574" s="857"/>
      <c r="H574" s="857"/>
      <c r="I574" s="857"/>
      <c r="J574" s="858"/>
      <c r="K574" s="21" t="s">
        <v>12</v>
      </c>
      <c r="L574" s="859">
        <f>L43+L572</f>
        <v>0</v>
      </c>
      <c r="M574" s="860"/>
      <c r="N574" s="21" t="s">
        <v>12</v>
      </c>
      <c r="O574" s="859">
        <f>O43+O572</f>
        <v>0</v>
      </c>
      <c r="P574" s="860"/>
      <c r="Q574" s="21" t="s">
        <v>12</v>
      </c>
      <c r="R574" s="859">
        <f>R43+R572</f>
        <v>0</v>
      </c>
      <c r="S574" s="859"/>
    </row>
    <row r="575" spans="1:19" s="8" customFormat="1" ht="18.75" customHeight="1">
      <c r="A575" s="133"/>
      <c r="B575" s="133"/>
      <c r="C575" s="400"/>
      <c r="D575" s="400"/>
      <c r="E575" s="400"/>
      <c r="F575" s="400"/>
      <c r="G575" s="134"/>
      <c r="H575" s="134"/>
      <c r="I575" s="134"/>
      <c r="J575" s="384" t="s">
        <v>981</v>
      </c>
      <c r="K575" s="861" t="e">
        <f>L574/R574*100%</f>
        <v>#DIV/0!</v>
      </c>
      <c r="L575" s="862"/>
      <c r="M575" s="863"/>
      <c r="N575" s="864" t="e">
        <f>O574/R574*100%</f>
        <v>#DIV/0!</v>
      </c>
      <c r="O575" s="862"/>
      <c r="P575" s="863"/>
      <c r="Q575" s="864" t="e">
        <f>K575+N575</f>
        <v>#DIV/0!</v>
      </c>
      <c r="R575" s="862"/>
      <c r="S575" s="862"/>
    </row>
    <row r="576" spans="1:19" s="8" customFormat="1" ht="45.75" customHeight="1">
      <c r="A576" s="853" t="s">
        <v>982</v>
      </c>
      <c r="B576" s="853"/>
      <c r="C576" s="854"/>
      <c r="D576" s="854"/>
      <c r="E576" s="854"/>
      <c r="F576" s="854"/>
      <c r="G576" s="854"/>
      <c r="H576" s="854"/>
      <c r="I576" s="854"/>
      <c r="J576" s="854"/>
      <c r="K576" s="854"/>
      <c r="L576" s="854"/>
      <c r="M576" s="854"/>
      <c r="N576" s="854"/>
      <c r="O576" s="854"/>
      <c r="P576" s="854"/>
      <c r="Q576" s="854"/>
      <c r="R576" s="854"/>
      <c r="S576" s="854"/>
    </row>
    <row r="577" spans="1:19" s="8" customFormat="1" ht="30.75" customHeight="1">
      <c r="A577" s="136"/>
      <c r="B577" s="136"/>
      <c r="C577" s="137"/>
      <c r="D577" s="137"/>
      <c r="E577" s="137"/>
      <c r="F577" s="137"/>
      <c r="G577" s="137"/>
      <c r="H577" s="137"/>
      <c r="I577" s="137"/>
      <c r="J577" s="137"/>
      <c r="K577" s="137"/>
      <c r="L577" s="137"/>
      <c r="M577" s="137"/>
      <c r="N577" s="137"/>
      <c r="O577" s="137"/>
      <c r="P577" s="137"/>
      <c r="Q577" s="137"/>
      <c r="R577" s="137"/>
      <c r="S577" s="137"/>
    </row>
    <row r="578" spans="1:19" s="8" customFormat="1" ht="27" customHeight="1">
      <c r="A578" s="131"/>
      <c r="B578" s="131"/>
      <c r="C578" s="132"/>
      <c r="D578" s="132"/>
      <c r="E578" s="132"/>
      <c r="F578" s="132"/>
      <c r="G578" s="132"/>
      <c r="H578" s="132"/>
      <c r="I578" s="132"/>
      <c r="J578" s="132"/>
      <c r="K578" s="132"/>
      <c r="L578" s="132"/>
      <c r="M578" s="132"/>
      <c r="N578" s="132"/>
      <c r="O578" s="132"/>
      <c r="P578" s="132"/>
      <c r="Q578" s="132"/>
      <c r="R578" s="132"/>
      <c r="S578" s="132"/>
    </row>
    <row r="580" spans="1:19" s="8" customFormat="1" ht="44.25" customHeight="1">
      <c r="A580" s="36"/>
      <c r="B580" s="36"/>
      <c r="C580" s="23"/>
      <c r="D580" s="23"/>
      <c r="E580" s="23"/>
      <c r="F580" s="23"/>
      <c r="G580" s="24"/>
      <c r="H580" s="24"/>
      <c r="I580" s="24"/>
      <c r="J580" s="24"/>
      <c r="K580" s="24"/>
      <c r="L580" s="24"/>
      <c r="M580" s="24"/>
      <c r="N580" s="24"/>
      <c r="O580" s="24"/>
      <c r="P580" s="24"/>
      <c r="Q580" s="24"/>
      <c r="R580" s="24"/>
      <c r="S580" s="24"/>
    </row>
    <row r="581" spans="1:19" s="8" customFormat="1" ht="15" customHeight="1">
      <c r="A581" s="36"/>
      <c r="B581" s="36"/>
      <c r="C581" s="23"/>
      <c r="D581" s="23"/>
      <c r="E581" s="23"/>
      <c r="F581" s="23"/>
      <c r="G581" s="24"/>
      <c r="H581" s="24"/>
      <c r="I581" s="24"/>
      <c r="J581" s="24"/>
      <c r="K581" s="24"/>
      <c r="L581" s="24"/>
      <c r="M581" s="24"/>
      <c r="N581" s="24"/>
      <c r="O581" s="24"/>
      <c r="P581" s="24"/>
      <c r="Q581" s="24"/>
      <c r="R581" s="24"/>
      <c r="S581" s="24"/>
    </row>
    <row r="582" spans="1:19" s="28" customFormat="1" ht="15" customHeight="1">
      <c r="A582" s="25"/>
      <c r="B582" s="25"/>
      <c r="C582" s="26"/>
      <c r="D582" s="27"/>
      <c r="E582" s="27"/>
      <c r="F582" s="27"/>
      <c r="G582" s="27"/>
      <c r="H582" s="27"/>
      <c r="I582" s="27"/>
      <c r="J582" s="27"/>
      <c r="K582" s="27"/>
      <c r="L582" s="27"/>
      <c r="M582" s="27"/>
      <c r="N582" s="27"/>
      <c r="O582" s="27"/>
      <c r="P582" s="27"/>
      <c r="Q582" s="27"/>
      <c r="R582" s="27"/>
      <c r="S582" s="27"/>
    </row>
    <row r="583" spans="1:19" s="28" customFormat="1" ht="15" customHeight="1">
      <c r="A583" s="25"/>
      <c r="B583" s="25"/>
      <c r="C583" s="29"/>
      <c r="D583" s="27"/>
      <c r="E583" s="27"/>
      <c r="F583" s="27"/>
      <c r="G583" s="27"/>
      <c r="H583" s="27"/>
      <c r="I583" s="27"/>
      <c r="J583" s="27"/>
      <c r="K583" s="27"/>
      <c r="L583" s="27"/>
      <c r="M583" s="27"/>
      <c r="N583" s="27"/>
      <c r="O583" s="27"/>
      <c r="P583" s="27"/>
      <c r="Q583" s="27"/>
      <c r="R583" s="27"/>
      <c r="S583" s="27"/>
    </row>
    <row r="584" spans="1:19" s="28" customFormat="1" ht="15" customHeight="1">
      <c r="A584" s="25"/>
      <c r="B584" s="25"/>
      <c r="C584" s="29"/>
      <c r="D584" s="27"/>
      <c r="E584" s="27"/>
      <c r="F584" s="27"/>
      <c r="G584" s="27"/>
      <c r="H584" s="27"/>
      <c r="I584" s="27"/>
      <c r="J584" s="27"/>
      <c r="K584" s="27"/>
      <c r="L584" s="27"/>
      <c r="M584" s="27"/>
      <c r="N584" s="27"/>
      <c r="O584" s="27"/>
      <c r="P584" s="27"/>
      <c r="Q584" s="27"/>
      <c r="R584" s="27"/>
      <c r="S584" s="27"/>
    </row>
    <row r="585" spans="1:19" s="28" customFormat="1" ht="15" customHeight="1">
      <c r="A585" s="25"/>
      <c r="B585" s="25"/>
      <c r="C585" s="30"/>
      <c r="D585" s="27"/>
      <c r="E585" s="27"/>
      <c r="F585" s="27"/>
      <c r="G585" s="27"/>
      <c r="H585" s="27"/>
      <c r="I585" s="27"/>
      <c r="J585" s="27"/>
      <c r="K585" s="27"/>
      <c r="L585" s="27"/>
      <c r="M585" s="27"/>
      <c r="N585" s="27"/>
      <c r="O585" s="27"/>
      <c r="P585" s="27"/>
      <c r="Q585" s="27"/>
      <c r="R585" s="27"/>
      <c r="S585" s="27"/>
    </row>
    <row r="586" spans="1:19" s="28" customFormat="1" ht="15" customHeight="1">
      <c r="A586" s="25"/>
      <c r="B586" s="25"/>
      <c r="C586" s="30"/>
      <c r="D586" s="27"/>
      <c r="E586" s="27"/>
      <c r="F586" s="27"/>
      <c r="G586" s="27"/>
      <c r="H586" s="27"/>
      <c r="I586" s="27"/>
      <c r="J586" s="27"/>
      <c r="K586" s="27"/>
      <c r="L586" s="27"/>
      <c r="M586" s="27"/>
      <c r="N586" s="27"/>
      <c r="O586" s="27"/>
      <c r="P586" s="27"/>
      <c r="Q586" s="27"/>
      <c r="R586" s="27"/>
      <c r="S586" s="27"/>
    </row>
    <row r="587" spans="1:19" s="28" customFormat="1" ht="15" customHeight="1">
      <c r="A587" s="25"/>
      <c r="B587" s="25"/>
      <c r="C587" s="30"/>
      <c r="D587" s="27"/>
      <c r="E587" s="27"/>
      <c r="F587" s="27"/>
      <c r="G587" s="27"/>
      <c r="H587" s="27"/>
      <c r="I587" s="27"/>
      <c r="J587" s="27"/>
      <c r="K587" s="27"/>
      <c r="L587" s="27"/>
      <c r="M587" s="27"/>
      <c r="N587" s="27"/>
      <c r="O587" s="27"/>
      <c r="P587" s="27"/>
      <c r="Q587" s="27"/>
      <c r="R587" s="27"/>
      <c r="S587" s="27"/>
    </row>
    <row r="588" spans="1:19" s="28" customFormat="1" ht="15" customHeight="1">
      <c r="A588" s="25"/>
      <c r="B588" s="25"/>
      <c r="C588" s="30"/>
      <c r="D588" s="27"/>
      <c r="E588" s="27"/>
      <c r="F588" s="27"/>
      <c r="G588" s="27"/>
      <c r="H588" s="27"/>
      <c r="I588" s="27"/>
      <c r="J588" s="27"/>
      <c r="K588" s="27"/>
      <c r="L588" s="27"/>
      <c r="M588" s="27"/>
      <c r="N588" s="27"/>
      <c r="O588" s="27"/>
      <c r="P588" s="27"/>
      <c r="Q588" s="27"/>
      <c r="R588" s="27"/>
      <c r="S588" s="27"/>
    </row>
    <row r="589" spans="1:19" s="28" customFormat="1" ht="15" customHeight="1">
      <c r="A589" s="25"/>
      <c r="B589" s="25"/>
      <c r="C589" s="27"/>
      <c r="D589" s="27"/>
      <c r="E589" s="27"/>
      <c r="F589" s="27"/>
      <c r="G589" s="27"/>
      <c r="H589" s="27"/>
      <c r="I589" s="27"/>
      <c r="J589" s="27"/>
      <c r="K589" s="27"/>
      <c r="L589" s="27"/>
      <c r="M589" s="27"/>
      <c r="N589" s="27"/>
      <c r="O589" s="27"/>
      <c r="P589" s="27"/>
      <c r="Q589" s="27"/>
      <c r="R589" s="27"/>
      <c r="S589" s="27"/>
    </row>
    <row r="590" spans="1:19" s="28" customFormat="1" ht="15" customHeight="1">
      <c r="A590" s="25"/>
      <c r="B590" s="25"/>
      <c r="C590" s="27"/>
      <c r="D590" s="27"/>
      <c r="E590" s="27"/>
      <c r="F590" s="27"/>
      <c r="G590" s="27"/>
      <c r="H590" s="27"/>
      <c r="I590" s="27"/>
      <c r="J590" s="27"/>
      <c r="K590" s="27"/>
      <c r="L590" s="27"/>
      <c r="M590" s="27"/>
      <c r="N590" s="27"/>
      <c r="O590" s="27"/>
      <c r="P590" s="27"/>
      <c r="Q590" s="27"/>
      <c r="R590" s="27"/>
      <c r="S590" s="27"/>
    </row>
    <row r="591" spans="1:19" s="28" customFormat="1" ht="15" customHeight="1">
      <c r="A591" s="25"/>
      <c r="B591" s="25"/>
      <c r="C591" s="27"/>
      <c r="D591" s="27"/>
      <c r="E591" s="27"/>
      <c r="F591" s="27"/>
      <c r="G591" s="27"/>
      <c r="H591" s="27"/>
      <c r="I591" s="27"/>
      <c r="J591" s="27"/>
      <c r="K591" s="27"/>
      <c r="L591" s="27"/>
      <c r="M591" s="27"/>
      <c r="N591" s="27"/>
      <c r="O591" s="27"/>
      <c r="P591" s="27"/>
      <c r="Q591" s="27"/>
      <c r="R591" s="27"/>
      <c r="S591" s="27"/>
    </row>
    <row r="592" spans="1:19" s="28" customFormat="1" ht="15" customHeight="1">
      <c r="A592" s="25"/>
      <c r="B592" s="25"/>
      <c r="C592" s="27"/>
      <c r="D592" s="27"/>
      <c r="E592" s="27"/>
      <c r="F592" s="27"/>
      <c r="G592" s="27"/>
      <c r="H592" s="27"/>
      <c r="I592" s="27"/>
      <c r="J592" s="27"/>
      <c r="K592" s="27"/>
      <c r="L592" s="27"/>
      <c r="M592" s="27"/>
      <c r="N592" s="27"/>
      <c r="O592" s="27"/>
      <c r="P592" s="27"/>
      <c r="Q592" s="27"/>
      <c r="R592" s="27"/>
      <c r="S592" s="27"/>
    </row>
    <row r="593" spans="1:19" s="28" customFormat="1" ht="15" customHeight="1">
      <c r="A593" s="25"/>
      <c r="B593" s="25"/>
      <c r="C593" s="27"/>
      <c r="D593" s="27"/>
      <c r="E593" s="27"/>
      <c r="F593" s="27"/>
      <c r="G593" s="27"/>
      <c r="H593" s="27"/>
      <c r="I593" s="27"/>
      <c r="J593" s="27"/>
      <c r="K593" s="27"/>
      <c r="L593" s="27"/>
      <c r="M593" s="27"/>
      <c r="N593" s="27"/>
      <c r="O593" s="27"/>
      <c r="P593" s="27"/>
      <c r="Q593" s="27"/>
      <c r="R593" s="27"/>
      <c r="S593" s="27"/>
    </row>
    <row r="594" spans="1:19" s="28" customFormat="1" ht="15" customHeight="1">
      <c r="A594" s="25"/>
      <c r="B594" s="25"/>
      <c r="C594" s="27"/>
      <c r="D594" s="27"/>
      <c r="E594" s="27"/>
      <c r="F594" s="27"/>
      <c r="G594" s="27"/>
      <c r="H594" s="27"/>
      <c r="I594" s="27"/>
      <c r="J594" s="27"/>
      <c r="K594" s="27"/>
      <c r="L594" s="27"/>
      <c r="M594" s="27"/>
      <c r="N594" s="27"/>
      <c r="O594" s="27"/>
      <c r="P594" s="27"/>
      <c r="Q594" s="27"/>
      <c r="R594" s="27"/>
      <c r="S594" s="27"/>
    </row>
    <row r="595" spans="1:19" s="28" customFormat="1" ht="15" customHeight="1">
      <c r="A595" s="25"/>
      <c r="B595" s="25"/>
      <c r="C595" s="27"/>
      <c r="D595" s="27"/>
      <c r="E595" s="27"/>
      <c r="F595" s="27"/>
      <c r="G595" s="27"/>
      <c r="H595" s="27"/>
      <c r="I595" s="27"/>
      <c r="J595" s="27"/>
      <c r="K595" s="27"/>
      <c r="L595" s="27"/>
      <c r="M595" s="27"/>
      <c r="N595" s="27"/>
      <c r="O595" s="27"/>
      <c r="P595" s="27"/>
      <c r="Q595" s="27"/>
      <c r="R595" s="27"/>
      <c r="S595" s="27"/>
    </row>
    <row r="596" spans="1:19" s="28" customFormat="1" ht="15" customHeight="1">
      <c r="A596" s="25"/>
      <c r="B596" s="25"/>
      <c r="C596" s="27"/>
      <c r="D596" s="27"/>
      <c r="E596" s="27"/>
      <c r="F596" s="27"/>
      <c r="G596" s="27"/>
      <c r="H596" s="27"/>
      <c r="I596" s="27"/>
      <c r="J596" s="27"/>
      <c r="K596" s="27"/>
      <c r="L596" s="27"/>
      <c r="M596" s="27"/>
      <c r="N596" s="27"/>
      <c r="O596" s="27"/>
      <c r="P596" s="27"/>
      <c r="Q596" s="27"/>
      <c r="R596" s="27"/>
      <c r="S596" s="27"/>
    </row>
    <row r="597" spans="1:19" s="28" customFormat="1" ht="15" customHeight="1">
      <c r="A597" s="25"/>
      <c r="B597" s="25"/>
      <c r="C597" s="27"/>
      <c r="D597" s="27"/>
      <c r="E597" s="27"/>
      <c r="F597" s="27"/>
      <c r="G597" s="27"/>
      <c r="H597" s="27"/>
      <c r="I597" s="27"/>
      <c r="J597" s="27"/>
      <c r="K597" s="27"/>
      <c r="L597" s="27"/>
      <c r="M597" s="27"/>
      <c r="N597" s="27"/>
      <c r="O597" s="27"/>
      <c r="P597" s="27"/>
      <c r="Q597" s="27"/>
      <c r="R597" s="27"/>
      <c r="S597" s="27"/>
    </row>
    <row r="598" spans="1:19" s="28" customFormat="1" ht="15" customHeight="1">
      <c r="A598" s="25"/>
      <c r="B598" s="25"/>
      <c r="C598" s="27"/>
      <c r="D598" s="27"/>
      <c r="E598" s="27"/>
      <c r="F598" s="27"/>
      <c r="G598" s="27"/>
      <c r="H598" s="27"/>
      <c r="I598" s="27"/>
      <c r="J598" s="27"/>
      <c r="K598" s="27"/>
      <c r="L598" s="27"/>
      <c r="M598" s="27"/>
      <c r="N598" s="27"/>
      <c r="O598" s="27"/>
      <c r="P598" s="27"/>
      <c r="Q598" s="27"/>
      <c r="R598" s="27"/>
      <c r="S598" s="27"/>
    </row>
    <row r="599" spans="1:19" s="28" customFormat="1" ht="15" customHeight="1">
      <c r="A599" s="31"/>
      <c r="B599" s="31"/>
    </row>
    <row r="600" spans="1:19" s="28" customFormat="1" ht="15" customHeight="1">
      <c r="A600" s="31"/>
      <c r="B600" s="31"/>
    </row>
    <row r="601" spans="1:19" s="28" customFormat="1" ht="15" customHeight="1">
      <c r="A601" s="31"/>
      <c r="B601" s="31"/>
    </row>
    <row r="602" spans="1:19" s="28" customFormat="1" ht="15" customHeight="1">
      <c r="A602" s="31"/>
      <c r="B602" s="31"/>
    </row>
    <row r="603" spans="1:19" s="28" customFormat="1" ht="15" customHeight="1">
      <c r="A603" s="31"/>
      <c r="B603" s="31"/>
    </row>
    <row r="604" spans="1:19" s="28" customFormat="1" ht="15" customHeight="1">
      <c r="A604" s="31"/>
      <c r="B604" s="31"/>
    </row>
    <row r="605" spans="1:19" s="28" customFormat="1" ht="15" customHeight="1">
      <c r="A605" s="31"/>
      <c r="B605" s="31"/>
    </row>
    <row r="606" spans="1:19" s="8" customFormat="1" ht="30.75" customHeight="1">
      <c r="A606" s="542" t="s">
        <v>1347</v>
      </c>
      <c r="B606" s="542"/>
      <c r="C606" s="542"/>
      <c r="D606" s="542"/>
      <c r="E606" s="542"/>
      <c r="F606" s="542"/>
      <c r="G606" s="542"/>
      <c r="H606" s="542"/>
      <c r="I606" s="542"/>
      <c r="J606" s="542"/>
      <c r="K606" s="542"/>
      <c r="L606" s="542"/>
      <c r="M606" s="542"/>
      <c r="N606" s="542"/>
      <c r="O606" s="542"/>
      <c r="P606" s="542"/>
      <c r="Q606" s="542"/>
      <c r="R606" s="542"/>
      <c r="S606" s="542"/>
    </row>
    <row r="607" spans="1:19" s="28" customFormat="1" ht="15" customHeight="1">
      <c r="A607" s="31"/>
      <c r="B607" s="31"/>
    </row>
    <row r="608" spans="1:19" s="28" customFormat="1" ht="15" customHeight="1">
      <c r="A608" s="31"/>
      <c r="B608" s="31"/>
    </row>
    <row r="609" spans="1:2" s="28" customFormat="1" ht="15" customHeight="1">
      <c r="A609" s="31"/>
      <c r="B609" s="31"/>
    </row>
    <row r="610" spans="1:2" s="28" customFormat="1" ht="15" customHeight="1">
      <c r="A610" s="31"/>
      <c r="B610" s="31"/>
    </row>
    <row r="611" spans="1:2" s="28" customFormat="1" ht="15" customHeight="1">
      <c r="A611" s="31"/>
      <c r="B611" s="31"/>
    </row>
    <row r="612" spans="1:2" s="28" customFormat="1" ht="15" customHeight="1">
      <c r="A612" s="31"/>
      <c r="B612" s="31"/>
    </row>
    <row r="613" spans="1:2" s="28" customFormat="1" ht="15" customHeight="1">
      <c r="A613" s="31"/>
      <c r="B613" s="31"/>
    </row>
    <row r="614" spans="1:2" s="28" customFormat="1" ht="15" customHeight="1">
      <c r="A614" s="31"/>
      <c r="B614" s="31"/>
    </row>
    <row r="615" spans="1:2" s="28" customFormat="1" ht="15" customHeight="1">
      <c r="A615" s="31"/>
      <c r="B615" s="31"/>
    </row>
    <row r="616" spans="1:2" s="28" customFormat="1" ht="15" customHeight="1">
      <c r="A616" s="31"/>
      <c r="B616" s="31"/>
    </row>
    <row r="617" spans="1:2" s="28" customFormat="1" ht="15" customHeight="1">
      <c r="A617" s="31"/>
      <c r="B617" s="31"/>
    </row>
    <row r="618" spans="1:2" s="28" customFormat="1" ht="15" customHeight="1">
      <c r="A618" s="31"/>
      <c r="B618" s="31"/>
    </row>
    <row r="619" spans="1:2" s="28" customFormat="1" ht="15" customHeight="1">
      <c r="A619" s="31"/>
      <c r="B619" s="31"/>
    </row>
    <row r="620" spans="1:2" s="28" customFormat="1" ht="15" customHeight="1">
      <c r="A620" s="31"/>
      <c r="B620" s="31"/>
    </row>
    <row r="621" spans="1:2" s="28" customFormat="1" ht="15" customHeight="1">
      <c r="A621" s="31"/>
      <c r="B621" s="31"/>
    </row>
    <row r="622" spans="1:2" s="28" customFormat="1" ht="15" customHeight="1">
      <c r="A622" s="31"/>
      <c r="B622" s="31"/>
    </row>
    <row r="623" spans="1:2" s="28" customFormat="1" ht="15" customHeight="1">
      <c r="A623" s="31"/>
      <c r="B623" s="31"/>
    </row>
    <row r="624" spans="1:2" s="28" customFormat="1" ht="15" customHeight="1">
      <c r="A624" s="31"/>
      <c r="B624" s="31"/>
    </row>
    <row r="625" spans="1:19" s="28" customFormat="1" ht="15" customHeight="1">
      <c r="A625" s="31"/>
      <c r="B625" s="31"/>
    </row>
    <row r="626" spans="1:19" s="28" customFormat="1" ht="15" customHeight="1">
      <c r="A626" s="31"/>
      <c r="B626" s="31"/>
    </row>
    <row r="627" spans="1:19" s="28" customFormat="1" ht="15" customHeight="1">
      <c r="A627" s="31"/>
      <c r="B627" s="31"/>
    </row>
    <row r="628" spans="1:19" s="28" customFormat="1" ht="15" customHeight="1">
      <c r="A628" s="31"/>
      <c r="B628" s="31"/>
    </row>
    <row r="629" spans="1:19" s="28" customFormat="1" ht="15" customHeight="1">
      <c r="A629" s="31"/>
      <c r="B629" s="31"/>
    </row>
    <row r="630" spans="1:19" s="28" customFormat="1" ht="15" customHeight="1">
      <c r="A630" s="31"/>
      <c r="B630" s="31"/>
    </row>
    <row r="631" spans="1:19" s="28" customFormat="1" ht="15" customHeight="1">
      <c r="A631" s="31"/>
      <c r="B631" s="31"/>
    </row>
    <row r="632" spans="1:19" s="28" customFormat="1" ht="15" customHeight="1">
      <c r="A632" s="31"/>
      <c r="B632" s="31"/>
    </row>
    <row r="633" spans="1:19" s="28" customFormat="1" ht="15" customHeight="1">
      <c r="A633" s="851"/>
      <c r="B633" s="852"/>
      <c r="C633" s="852"/>
      <c r="D633" s="852"/>
      <c r="E633" s="852"/>
      <c r="F633" s="852"/>
      <c r="G633" s="852"/>
      <c r="H633" s="852"/>
      <c r="I633" s="852"/>
      <c r="J633" s="852"/>
      <c r="K633" s="852"/>
      <c r="L633" s="852"/>
      <c r="M633" s="852"/>
      <c r="N633" s="852"/>
      <c r="O633" s="852"/>
      <c r="P633" s="852"/>
      <c r="Q633" s="852"/>
      <c r="R633" s="852"/>
      <c r="S633" s="852"/>
    </row>
    <row r="634" spans="1:19" s="28" customFormat="1" ht="15" customHeight="1">
      <c r="A634" s="31"/>
      <c r="B634" s="31"/>
    </row>
    <row r="635" spans="1:19" s="28" customFormat="1" ht="15" customHeight="1">
      <c r="A635" s="31"/>
      <c r="B635" s="31"/>
    </row>
    <row r="636" spans="1:19" s="28" customFormat="1" ht="15" customHeight="1">
      <c r="A636" s="31"/>
      <c r="B636" s="31"/>
    </row>
    <row r="637" spans="1:19" s="28" customFormat="1" ht="15" customHeight="1">
      <c r="A637" s="31"/>
      <c r="B637" s="31"/>
    </row>
    <row r="638" spans="1:19" s="28" customFormat="1" ht="15" customHeight="1">
      <c r="A638" s="31"/>
      <c r="B638" s="31"/>
    </row>
    <row r="639" spans="1:19" s="28" customFormat="1" ht="15" customHeight="1">
      <c r="A639" s="31"/>
      <c r="B639" s="31"/>
    </row>
    <row r="640" spans="1:19" s="28" customFormat="1" ht="15" customHeight="1">
      <c r="A640" s="31"/>
      <c r="B640" s="31"/>
    </row>
    <row r="641" spans="1:2" s="28" customFormat="1" ht="15" customHeight="1">
      <c r="A641" s="31"/>
      <c r="B641" s="31"/>
    </row>
    <row r="642" spans="1:2" s="28" customFormat="1" ht="15" customHeight="1">
      <c r="A642" s="31"/>
      <c r="B642" s="31"/>
    </row>
    <row r="643" spans="1:2" s="28" customFormat="1" ht="15" customHeight="1">
      <c r="A643" s="31"/>
      <c r="B643" s="31"/>
    </row>
    <row r="644" spans="1:2" s="28" customFormat="1" ht="15" customHeight="1">
      <c r="A644" s="31"/>
      <c r="B644" s="31"/>
    </row>
    <row r="645" spans="1:2" s="28" customFormat="1" ht="15" customHeight="1">
      <c r="A645" s="31"/>
      <c r="B645" s="31"/>
    </row>
    <row r="646" spans="1:2" s="28" customFormat="1" ht="15" customHeight="1">
      <c r="A646" s="31"/>
      <c r="B646" s="31"/>
    </row>
    <row r="647" spans="1:2" s="28" customFormat="1" ht="15" customHeight="1">
      <c r="A647" s="31"/>
      <c r="B647" s="31"/>
    </row>
    <row r="648" spans="1:2" s="28" customFormat="1" ht="15" customHeight="1">
      <c r="A648" s="31"/>
      <c r="B648" s="31"/>
    </row>
    <row r="649" spans="1:2" s="28" customFormat="1" ht="15" customHeight="1">
      <c r="A649" s="31"/>
      <c r="B649" s="31"/>
    </row>
    <row r="650" spans="1:2" s="28" customFormat="1" ht="15" customHeight="1">
      <c r="A650" s="31"/>
      <c r="B650" s="31"/>
    </row>
    <row r="651" spans="1:2" s="28" customFormat="1" ht="15" customHeight="1">
      <c r="A651" s="31"/>
      <c r="B651" s="31"/>
    </row>
    <row r="652" spans="1:2" s="28" customFormat="1" ht="15" customHeight="1">
      <c r="A652" s="31"/>
      <c r="B652" s="31"/>
    </row>
    <row r="653" spans="1:2" s="28" customFormat="1" ht="15" customHeight="1">
      <c r="A653" s="31"/>
      <c r="B653" s="31"/>
    </row>
    <row r="654" spans="1:2" s="28" customFormat="1" ht="15" customHeight="1">
      <c r="A654" s="31"/>
      <c r="B654" s="31"/>
    </row>
    <row r="655" spans="1:2" s="28" customFormat="1" ht="15" customHeight="1">
      <c r="A655" s="31"/>
      <c r="B655" s="31"/>
    </row>
    <row r="656" spans="1:2" s="28" customFormat="1" ht="15" customHeight="1">
      <c r="A656" s="31"/>
      <c r="B656" s="31"/>
    </row>
    <row r="657" spans="1:2" s="28" customFormat="1" ht="15" customHeight="1">
      <c r="A657" s="31"/>
      <c r="B657" s="31"/>
    </row>
    <row r="658" spans="1:2" s="28" customFormat="1" ht="15" customHeight="1">
      <c r="A658" s="31"/>
      <c r="B658" s="31"/>
    </row>
    <row r="659" spans="1:2" s="28" customFormat="1" ht="15" customHeight="1">
      <c r="A659" s="31"/>
      <c r="B659" s="31"/>
    </row>
    <row r="660" spans="1:2" s="28" customFormat="1" ht="15" customHeight="1">
      <c r="A660" s="31"/>
      <c r="B660" s="31"/>
    </row>
    <row r="661" spans="1:2" s="28" customFormat="1" ht="15" customHeight="1">
      <c r="A661" s="31"/>
      <c r="B661" s="31"/>
    </row>
    <row r="662" spans="1:2" s="28" customFormat="1" ht="15" customHeight="1">
      <c r="A662" s="31"/>
      <c r="B662" s="31"/>
    </row>
    <row r="663" spans="1:2" s="28" customFormat="1" ht="15" customHeight="1">
      <c r="A663" s="31"/>
      <c r="B663" s="31"/>
    </row>
    <row r="664" spans="1:2" s="28" customFormat="1" ht="15" customHeight="1">
      <c r="A664" s="31"/>
      <c r="B664" s="31"/>
    </row>
    <row r="665" spans="1:2" s="28" customFormat="1" ht="15" customHeight="1">
      <c r="A665" s="31"/>
      <c r="B665" s="31"/>
    </row>
    <row r="666" spans="1:2" s="28" customFormat="1" ht="15" customHeight="1">
      <c r="A666" s="31"/>
      <c r="B666" s="31"/>
    </row>
    <row r="667" spans="1:2" s="28" customFormat="1" ht="15" customHeight="1">
      <c r="A667" s="31"/>
      <c r="B667" s="31"/>
    </row>
    <row r="668" spans="1:2" s="28" customFormat="1" ht="15" customHeight="1">
      <c r="A668" s="31"/>
      <c r="B668" s="31"/>
    </row>
    <row r="669" spans="1:2" s="28" customFormat="1" ht="15" customHeight="1">
      <c r="A669" s="31"/>
      <c r="B669" s="31"/>
    </row>
    <row r="670" spans="1:2" s="28" customFormat="1" ht="15" customHeight="1">
      <c r="A670" s="31"/>
      <c r="B670" s="31"/>
    </row>
    <row r="671" spans="1:2" s="28" customFormat="1" ht="15" customHeight="1">
      <c r="A671" s="31"/>
      <c r="B671" s="31"/>
    </row>
    <row r="672" spans="1:2" s="28" customFormat="1" ht="15" customHeight="1">
      <c r="A672" s="31"/>
      <c r="B672" s="31"/>
    </row>
    <row r="673" spans="1:2" s="28" customFormat="1" ht="15" customHeight="1">
      <c r="A673" s="31"/>
      <c r="B673" s="31"/>
    </row>
    <row r="674" spans="1:2" s="28" customFormat="1" ht="15" customHeight="1">
      <c r="A674" s="31"/>
      <c r="B674" s="31"/>
    </row>
    <row r="675" spans="1:2" s="28" customFormat="1" ht="15" customHeight="1">
      <c r="A675" s="31"/>
      <c r="B675" s="31"/>
    </row>
    <row r="676" spans="1:2" s="28" customFormat="1" ht="15" customHeight="1">
      <c r="A676" s="31"/>
      <c r="B676" s="31"/>
    </row>
    <row r="677" spans="1:2" s="28" customFormat="1" ht="15" customHeight="1">
      <c r="A677" s="31"/>
      <c r="B677" s="31"/>
    </row>
    <row r="678" spans="1:2" s="28" customFormat="1" ht="15" customHeight="1">
      <c r="A678" s="31"/>
      <c r="B678" s="31"/>
    </row>
    <row r="679" spans="1:2" s="28" customFormat="1" ht="15" customHeight="1">
      <c r="A679" s="31"/>
      <c r="B679" s="31"/>
    </row>
    <row r="680" spans="1:2" s="28" customFormat="1" ht="15" customHeight="1">
      <c r="A680" s="31"/>
      <c r="B680" s="31"/>
    </row>
    <row r="681" spans="1:2" s="28" customFormat="1" ht="15" customHeight="1">
      <c r="A681" s="31"/>
      <c r="B681" s="31"/>
    </row>
    <row r="682" spans="1:2" s="28" customFormat="1" ht="15" customHeight="1">
      <c r="A682" s="31"/>
      <c r="B682" s="31"/>
    </row>
    <row r="683" spans="1:2" s="28" customFormat="1" ht="15" customHeight="1">
      <c r="A683" s="31"/>
      <c r="B683" s="31"/>
    </row>
    <row r="684" spans="1:2" s="28" customFormat="1" ht="15" customHeight="1">
      <c r="A684" s="31"/>
      <c r="B684" s="31"/>
    </row>
    <row r="685" spans="1:2" s="28" customFormat="1" ht="15" customHeight="1">
      <c r="A685" s="31"/>
      <c r="B685" s="31"/>
    </row>
    <row r="686" spans="1:2" s="28" customFormat="1" ht="15" customHeight="1">
      <c r="A686" s="31"/>
      <c r="B686" s="31"/>
    </row>
    <row r="687" spans="1:2" s="28" customFormat="1" ht="15" customHeight="1">
      <c r="A687" s="31"/>
      <c r="B687" s="31"/>
    </row>
    <row r="688" spans="1:2" s="28" customFormat="1" ht="15" customHeight="1">
      <c r="A688" s="31"/>
      <c r="B688" s="31"/>
    </row>
    <row r="689" spans="1:2" s="28" customFormat="1" ht="15" customHeight="1">
      <c r="A689" s="31"/>
      <c r="B689" s="31"/>
    </row>
    <row r="690" spans="1:2" s="28" customFormat="1" ht="15" customHeight="1">
      <c r="A690" s="31"/>
      <c r="B690" s="31"/>
    </row>
    <row r="691" spans="1:2" s="28" customFormat="1" ht="15" customHeight="1">
      <c r="A691" s="31"/>
      <c r="B691" s="31"/>
    </row>
    <row r="692" spans="1:2" s="28" customFormat="1" ht="15" customHeight="1">
      <c r="A692" s="31"/>
      <c r="B692" s="31"/>
    </row>
    <row r="693" spans="1:2" s="28" customFormat="1" ht="15" customHeight="1">
      <c r="A693" s="31"/>
      <c r="B693" s="31"/>
    </row>
    <row r="694" spans="1:2" s="28" customFormat="1" ht="15" customHeight="1">
      <c r="A694" s="31"/>
      <c r="B694" s="31"/>
    </row>
    <row r="695" spans="1:2" s="28" customFormat="1" ht="15" customHeight="1">
      <c r="A695" s="31"/>
      <c r="B695" s="31"/>
    </row>
    <row r="696" spans="1:2" s="28" customFormat="1" ht="15" customHeight="1">
      <c r="A696" s="31"/>
      <c r="B696" s="31"/>
    </row>
    <row r="697" spans="1:2" s="28" customFormat="1" ht="15" customHeight="1">
      <c r="A697" s="31"/>
      <c r="B697" s="31"/>
    </row>
    <row r="698" spans="1:2" s="28" customFormat="1" ht="15" customHeight="1">
      <c r="A698" s="31"/>
      <c r="B698" s="31"/>
    </row>
    <row r="699" spans="1:2" s="28" customFormat="1" ht="15" customHeight="1">
      <c r="A699" s="31"/>
      <c r="B699" s="31"/>
    </row>
    <row r="700" spans="1:2" s="28" customFormat="1" ht="15" customHeight="1">
      <c r="A700" s="31"/>
      <c r="B700" s="31"/>
    </row>
    <row r="701" spans="1:2" s="28" customFormat="1" ht="15" customHeight="1">
      <c r="A701" s="31"/>
      <c r="B701" s="31"/>
    </row>
    <row r="702" spans="1:2" s="28" customFormat="1" ht="15" customHeight="1">
      <c r="A702" s="31"/>
      <c r="B702" s="31"/>
    </row>
    <row r="703" spans="1:2" s="28" customFormat="1" ht="15" customHeight="1">
      <c r="A703" s="31"/>
      <c r="B703" s="31"/>
    </row>
    <row r="704" spans="1:2" s="28" customFormat="1" ht="15" customHeight="1">
      <c r="A704" s="31"/>
      <c r="B704" s="31"/>
    </row>
    <row r="705" spans="1:2" s="28" customFormat="1" ht="15" customHeight="1">
      <c r="A705" s="31"/>
      <c r="B705" s="31"/>
    </row>
    <row r="706" spans="1:2" s="28" customFormat="1" ht="15" customHeight="1">
      <c r="A706" s="31"/>
      <c r="B706" s="31"/>
    </row>
    <row r="707" spans="1:2" s="28" customFormat="1" ht="15" customHeight="1">
      <c r="A707" s="31"/>
      <c r="B707" s="31"/>
    </row>
    <row r="708" spans="1:2" s="28" customFormat="1" ht="15" customHeight="1">
      <c r="A708" s="31"/>
      <c r="B708" s="31"/>
    </row>
    <row r="709" spans="1:2" s="28" customFormat="1" ht="15" customHeight="1">
      <c r="A709" s="31"/>
      <c r="B709" s="31"/>
    </row>
    <row r="710" spans="1:2" s="28" customFormat="1" ht="15" customHeight="1">
      <c r="A710" s="31"/>
      <c r="B710" s="31"/>
    </row>
    <row r="711" spans="1:2" s="28" customFormat="1" ht="15" customHeight="1">
      <c r="A711" s="31"/>
      <c r="B711" s="31"/>
    </row>
    <row r="712" spans="1:2" s="28" customFormat="1" ht="15" customHeight="1">
      <c r="A712" s="31"/>
      <c r="B712" s="31"/>
    </row>
    <row r="713" spans="1:2" s="28" customFormat="1" ht="15" customHeight="1">
      <c r="A713" s="31"/>
      <c r="B713" s="31"/>
    </row>
    <row r="714" spans="1:2" s="28" customFormat="1" ht="15" customHeight="1">
      <c r="A714" s="31"/>
      <c r="B714" s="31"/>
    </row>
    <row r="715" spans="1:2" s="28" customFormat="1" ht="15" customHeight="1">
      <c r="A715" s="31"/>
      <c r="B715" s="31"/>
    </row>
    <row r="716" spans="1:2" s="28" customFormat="1" ht="15" customHeight="1">
      <c r="A716" s="31"/>
      <c r="B716" s="31"/>
    </row>
    <row r="717" spans="1:2" s="28" customFormat="1" ht="15" customHeight="1">
      <c r="A717" s="31"/>
      <c r="B717" s="31"/>
    </row>
    <row r="718" spans="1:2" s="28" customFormat="1" ht="15" customHeight="1">
      <c r="A718" s="31"/>
      <c r="B718" s="31"/>
    </row>
    <row r="719" spans="1:2" s="28" customFormat="1" ht="15" customHeight="1">
      <c r="A719" s="31"/>
      <c r="B719" s="31"/>
    </row>
    <row r="720" spans="1:2" s="28" customFormat="1" ht="15" customHeight="1">
      <c r="A720" s="31"/>
      <c r="B720" s="31"/>
    </row>
    <row r="721" spans="1:2" s="28" customFormat="1" ht="15" customHeight="1">
      <c r="A721" s="31"/>
      <c r="B721" s="31"/>
    </row>
    <row r="722" spans="1:2" s="28" customFormat="1" ht="15" customHeight="1">
      <c r="A722" s="31"/>
      <c r="B722" s="31"/>
    </row>
    <row r="723" spans="1:2" s="28" customFormat="1" ht="15" customHeight="1">
      <c r="A723" s="31"/>
      <c r="B723" s="31"/>
    </row>
    <row r="724" spans="1:2" s="28" customFormat="1" ht="15" customHeight="1">
      <c r="A724" s="31"/>
      <c r="B724" s="31"/>
    </row>
  </sheetData>
  <sheetProtection algorithmName="SHA-512" hashValue="uXozjmv7+QoVpTK8xRi7gc9Ht4kS3sJRHJMZZ2a6S0FssPYDcyJCSWFCEZaulUDZfSOaMRCkvtw1SW1m7FoVYQ==" saltValue="wqr1PvrSifmeY0vIX8Mm8w==" spinCount="100000" sheet="1" selectLockedCells="1"/>
  <mergeCells count="2813">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A633:S633"/>
    <mergeCell ref="A576:S576"/>
    <mergeCell ref="A606:S606"/>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207"/>
      <c r="C2" s="207"/>
      <c r="D2" s="207"/>
      <c r="E2" s="207"/>
      <c r="F2" s="207"/>
      <c r="G2" s="207"/>
      <c r="H2" s="207"/>
      <c r="I2" s="1140" t="s">
        <v>567</v>
      </c>
      <c r="J2" s="1140"/>
      <c r="K2" s="1140"/>
      <c r="L2" s="1"/>
    </row>
    <row r="3" spans="1:12" ht="21.75" customHeight="1">
      <c r="B3" s="1171" t="s">
        <v>1304</v>
      </c>
      <c r="C3" s="1172"/>
      <c r="D3" s="1172"/>
      <c r="E3" s="1172"/>
      <c r="F3" s="1172"/>
      <c r="G3" s="1172"/>
      <c r="H3" s="1172"/>
      <c r="I3" s="1172"/>
      <c r="J3" s="1172"/>
      <c r="K3" s="1172"/>
      <c r="L3" s="1"/>
    </row>
    <row r="4" spans="1:12" ht="16.5" customHeight="1">
      <c r="B4" s="1173"/>
      <c r="C4" s="1173"/>
      <c r="D4" s="1173"/>
      <c r="E4" s="1173"/>
      <c r="F4" s="1173"/>
      <c r="G4" s="1173"/>
      <c r="H4" s="1173"/>
      <c r="I4" s="1173"/>
      <c r="J4" s="1173"/>
      <c r="K4" s="1173"/>
      <c r="L4" s="1"/>
    </row>
    <row r="5" spans="1:12" ht="48.75" customHeight="1">
      <c r="B5" s="1178" t="s">
        <v>813</v>
      </c>
      <c r="C5" s="572"/>
      <c r="D5" s="572"/>
      <c r="E5" s="572"/>
      <c r="F5" s="572"/>
      <c r="G5" s="572"/>
      <c r="H5" s="572"/>
      <c r="I5" s="572"/>
      <c r="J5" s="572"/>
      <c r="K5" s="572"/>
      <c r="L5" s="1"/>
    </row>
    <row r="6" spans="1:12" ht="21.75" customHeight="1">
      <c r="B6" s="355" t="s">
        <v>568</v>
      </c>
      <c r="C6" s="1175"/>
      <c r="D6" s="1175"/>
      <c r="E6" s="207"/>
      <c r="F6" s="207"/>
      <c r="G6" s="1174"/>
      <c r="H6" s="1174"/>
      <c r="I6" s="1174"/>
      <c r="J6" s="1174"/>
      <c r="K6" s="1174"/>
      <c r="L6" s="1"/>
    </row>
    <row r="7" spans="1:12" ht="12.75" customHeight="1">
      <c r="B7" s="207"/>
      <c r="C7" s="207"/>
      <c r="D7" s="207"/>
      <c r="E7" s="207"/>
      <c r="F7" s="207"/>
      <c r="G7" s="452"/>
      <c r="H7" s="452"/>
      <c r="I7" s="452"/>
      <c r="J7" s="452"/>
      <c r="K7" s="452"/>
      <c r="L7" s="1"/>
    </row>
    <row r="8" spans="1:12" ht="21.75" customHeight="1">
      <c r="B8" s="1169" t="s">
        <v>814</v>
      </c>
      <c r="C8" s="1169"/>
      <c r="D8" s="1169"/>
      <c r="E8" s="1169"/>
      <c r="F8" s="1169"/>
      <c r="G8" s="1169"/>
      <c r="H8" s="1169"/>
      <c r="I8" s="1169"/>
      <c r="J8" s="1169"/>
      <c r="K8" s="1169"/>
      <c r="L8" s="1"/>
    </row>
    <row r="9" spans="1:12" ht="35.25" customHeight="1">
      <c r="B9" s="1179" t="s">
        <v>815</v>
      </c>
      <c r="C9" s="1179"/>
      <c r="D9" s="1179"/>
      <c r="E9" s="1179"/>
      <c r="F9" s="1179"/>
      <c r="G9" s="1179"/>
      <c r="H9" s="1179"/>
      <c r="I9" s="1179"/>
      <c r="J9" s="1179"/>
      <c r="K9" s="1179"/>
      <c r="L9" s="1"/>
    </row>
    <row r="10" spans="1:12" ht="61.5" customHeight="1">
      <c r="B10" s="1176" t="s">
        <v>1306</v>
      </c>
      <c r="C10" s="1177"/>
      <c r="D10" s="1177"/>
      <c r="E10" s="1177"/>
      <c r="F10" s="1177"/>
      <c r="G10" s="1177"/>
      <c r="H10" s="1177"/>
      <c r="I10" s="1177"/>
      <c r="J10" s="1177"/>
      <c r="K10" s="1177"/>
      <c r="L10" s="1"/>
    </row>
    <row r="11" spans="1:12" ht="78" customHeight="1">
      <c r="B11" s="656" t="s">
        <v>1307</v>
      </c>
      <c r="C11" s="1170"/>
      <c r="D11" s="1170"/>
      <c r="E11" s="1170"/>
      <c r="F11" s="1170"/>
      <c r="G11" s="1170"/>
      <c r="H11" s="1170"/>
      <c r="I11" s="1170"/>
      <c r="J11" s="1170"/>
      <c r="K11" s="1170"/>
      <c r="L11" s="1"/>
    </row>
    <row r="12" spans="1:12" ht="84" customHeight="1">
      <c r="B12" s="656" t="s">
        <v>1308</v>
      </c>
      <c r="C12" s="573"/>
      <c r="D12" s="573"/>
      <c r="E12" s="573"/>
      <c r="F12" s="573"/>
      <c r="G12" s="573"/>
      <c r="H12" s="573"/>
      <c r="I12" s="573"/>
      <c r="J12" s="573"/>
      <c r="K12" s="573"/>
      <c r="L12" s="1"/>
    </row>
    <row r="13" spans="1:12" ht="87" customHeight="1">
      <c r="B13" s="1180" t="s">
        <v>1309</v>
      </c>
      <c r="C13" s="1181"/>
      <c r="D13" s="1181"/>
      <c r="E13" s="1181"/>
      <c r="F13" s="1181"/>
      <c r="G13" s="1181"/>
      <c r="H13" s="1181"/>
      <c r="I13" s="1181"/>
      <c r="J13" s="1181"/>
      <c r="K13" s="1181"/>
      <c r="L13" s="1"/>
    </row>
    <row r="14" spans="1:12" ht="87.75" customHeight="1">
      <c r="B14" s="656" t="s">
        <v>1310</v>
      </c>
      <c r="C14" s="573"/>
      <c r="D14" s="573"/>
      <c r="E14" s="573"/>
      <c r="F14" s="573"/>
      <c r="G14" s="573"/>
      <c r="H14" s="573"/>
      <c r="I14" s="573"/>
      <c r="J14" s="573"/>
      <c r="K14" s="573"/>
      <c r="L14" s="1"/>
    </row>
    <row r="15" spans="1:12" ht="25.5" customHeight="1">
      <c r="A15" s="209"/>
      <c r="B15" s="1188" t="s">
        <v>569</v>
      </c>
      <c r="C15" s="1188"/>
      <c r="D15" s="1188"/>
      <c r="E15" s="1189"/>
      <c r="F15" s="1189"/>
      <c r="G15" s="1189"/>
      <c r="H15" s="1189"/>
      <c r="I15" s="1190"/>
      <c r="J15" s="1190"/>
      <c r="K15" s="208"/>
      <c r="L15" s="1"/>
    </row>
    <row r="16" spans="1:12" ht="13.5" customHeight="1">
      <c r="A16" s="209"/>
      <c r="B16" s="1168"/>
      <c r="C16" s="1168"/>
      <c r="D16" s="1168"/>
      <c r="E16" s="1168"/>
      <c r="F16" s="1168"/>
      <c r="G16" s="1168"/>
      <c r="H16" s="1168"/>
      <c r="I16" s="1168"/>
      <c r="J16" s="1168"/>
      <c r="K16" s="1168"/>
      <c r="L16" s="1"/>
    </row>
    <row r="17" spans="1:12" ht="22.5" customHeight="1">
      <c r="A17" s="209"/>
      <c r="B17" s="1182" t="s">
        <v>573</v>
      </c>
      <c r="C17" s="1182"/>
      <c r="D17" s="1182"/>
      <c r="E17" s="1184"/>
      <c r="F17" s="1184"/>
      <c r="G17" s="1184"/>
      <c r="H17" s="1184"/>
      <c r="I17" s="1184"/>
      <c r="J17" s="1184"/>
      <c r="K17" s="1184"/>
      <c r="L17" s="1"/>
    </row>
    <row r="18" spans="1:12" ht="24" customHeight="1">
      <c r="A18" s="209"/>
      <c r="B18" s="1183" t="s">
        <v>570</v>
      </c>
      <c r="C18" s="1183"/>
      <c r="D18" s="358" t="s">
        <v>574</v>
      </c>
      <c r="E18" s="1184"/>
      <c r="F18" s="1184"/>
      <c r="G18" s="1184"/>
      <c r="H18" s="1184"/>
      <c r="I18" s="1184"/>
      <c r="J18" s="1184"/>
      <c r="K18" s="1184"/>
      <c r="L18" s="1"/>
    </row>
    <row r="19" spans="1:12" ht="24" customHeight="1">
      <c r="A19" s="209"/>
      <c r="B19" s="356"/>
      <c r="C19" s="356"/>
      <c r="D19" s="357" t="s">
        <v>575</v>
      </c>
      <c r="E19" s="1191"/>
      <c r="F19" s="1191"/>
      <c r="G19" s="1191"/>
      <c r="H19" s="1191"/>
      <c r="I19" s="1191"/>
      <c r="J19" s="1191"/>
      <c r="K19" s="1191"/>
      <c r="L19" s="1"/>
    </row>
    <row r="20" spans="1:12" ht="23.25" customHeight="1">
      <c r="A20" s="209"/>
      <c r="B20" s="356"/>
      <c r="C20" s="356"/>
      <c r="D20" s="357" t="s">
        <v>576</v>
      </c>
      <c r="E20" s="726"/>
      <c r="F20" s="726"/>
      <c r="G20" s="726"/>
      <c r="H20" s="726"/>
      <c r="I20" s="726"/>
      <c r="J20" s="726"/>
      <c r="K20" s="726"/>
      <c r="L20" s="1"/>
    </row>
    <row r="21" spans="1:12" ht="23.25" customHeight="1">
      <c r="A21" s="209"/>
      <c r="B21" s="356"/>
      <c r="C21" s="356"/>
      <c r="D21" s="357" t="s">
        <v>577</v>
      </c>
      <c r="E21" s="1191"/>
      <c r="F21" s="1191"/>
      <c r="G21" s="1191"/>
      <c r="H21" s="1191"/>
      <c r="I21" s="1191"/>
      <c r="J21" s="1191"/>
      <c r="K21" s="1191"/>
      <c r="L21" s="1"/>
    </row>
    <row r="22" spans="1:12" ht="14.25" customHeight="1">
      <c r="A22" s="209"/>
      <c r="B22" s="1192"/>
      <c r="C22" s="1192"/>
      <c r="D22" s="1192"/>
      <c r="E22" s="210"/>
      <c r="F22" s="210"/>
      <c r="G22" s="210"/>
      <c r="H22" s="210"/>
      <c r="I22" s="210"/>
      <c r="J22" s="210"/>
      <c r="K22" s="210"/>
      <c r="L22" s="1"/>
    </row>
    <row r="23" spans="1:12" ht="39" customHeight="1">
      <c r="A23" s="209"/>
      <c r="B23" s="1193" t="s">
        <v>571</v>
      </c>
      <c r="C23" s="1193"/>
      <c r="D23" s="1193"/>
      <c r="E23" s="210"/>
      <c r="F23" s="210"/>
      <c r="G23" s="210"/>
      <c r="H23" s="210"/>
      <c r="I23" s="210"/>
      <c r="J23" s="210"/>
      <c r="K23" s="210"/>
      <c r="L23" s="1"/>
    </row>
    <row r="24" spans="1:12" ht="51.75" customHeight="1">
      <c r="A24" s="209"/>
      <c r="B24" s="1194" t="s">
        <v>578</v>
      </c>
      <c r="C24" s="1194"/>
      <c r="D24" s="1194"/>
      <c r="E24" s="210"/>
      <c r="F24" s="210"/>
      <c r="G24" s="210"/>
      <c r="H24" s="210"/>
      <c r="I24" s="210"/>
      <c r="J24" s="210"/>
      <c r="K24" s="210"/>
      <c r="L24" s="1"/>
    </row>
    <row r="25" spans="1:12" ht="24" customHeight="1">
      <c r="A25" s="209"/>
      <c r="B25" s="211"/>
      <c r="C25" s="211"/>
      <c r="D25" s="359" t="s">
        <v>579</v>
      </c>
      <c r="E25" s="1185"/>
      <c r="F25" s="1185"/>
      <c r="G25" s="212"/>
      <c r="H25" s="360" t="s">
        <v>580</v>
      </c>
      <c r="I25" s="1186"/>
      <c r="J25" s="1186"/>
      <c r="K25" s="1186"/>
      <c r="L25" s="1"/>
    </row>
    <row r="26" spans="1:12" ht="15.75" customHeight="1">
      <c r="A26" s="209"/>
      <c r="B26" s="211"/>
      <c r="C26" s="211"/>
      <c r="D26" s="357"/>
      <c r="E26" s="339"/>
      <c r="F26" s="339"/>
      <c r="G26" s="213"/>
      <c r="H26" s="213"/>
      <c r="I26" s="214"/>
      <c r="J26" s="214"/>
      <c r="K26" s="214"/>
      <c r="L26" s="1"/>
    </row>
    <row r="27" spans="1:12" ht="20.25" customHeight="1">
      <c r="A27" s="209"/>
      <c r="B27" s="346"/>
      <c r="C27" s="346"/>
      <c r="D27" s="354" t="s">
        <v>572</v>
      </c>
      <c r="E27" s="1187"/>
      <c r="F27" s="1187"/>
      <c r="G27" s="1187"/>
      <c r="H27" s="1187"/>
      <c r="I27" s="1187"/>
      <c r="J27" s="1187"/>
      <c r="K27" s="1187"/>
      <c r="L27" s="1"/>
    </row>
    <row r="28" spans="1:12" ht="14.25" customHeight="1">
      <c r="B28" s="361"/>
      <c r="C28" s="361"/>
      <c r="D28" s="361"/>
      <c r="E28" s="361"/>
      <c r="F28" s="361"/>
      <c r="G28" s="361"/>
      <c r="H28" s="361"/>
      <c r="I28" s="361"/>
      <c r="J28" s="361"/>
      <c r="K28" s="361"/>
      <c r="L28" s="1"/>
    </row>
    <row r="29" spans="1:12" ht="17.25" customHeight="1">
      <c r="B29" s="361"/>
      <c r="C29" s="361"/>
      <c r="D29" s="361"/>
      <c r="E29" s="361"/>
      <c r="F29" s="361"/>
      <c r="G29" s="361"/>
      <c r="H29" s="361"/>
      <c r="I29" s="361"/>
      <c r="J29" s="361"/>
      <c r="K29" s="361"/>
      <c r="L29" s="1"/>
    </row>
    <row r="30" spans="1:12" ht="29.25" customHeight="1">
      <c r="B30" s="465" t="s">
        <v>1348</v>
      </c>
      <c r="C30" s="465"/>
      <c r="D30" s="465"/>
      <c r="E30" s="465"/>
      <c r="F30" s="465"/>
      <c r="G30" s="465"/>
      <c r="H30" s="465"/>
      <c r="I30" s="465"/>
      <c r="J30" s="465"/>
      <c r="K30" s="465"/>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xebXVAi5ZgDqJINaledtBk/OBUv5RgsGkkGfMo2Xl6bKLY1fEoQnLf+kIl81qxyJYrIlW1WZfsoPNoUuRLu82Q==" saltValue="vhjvaI3T9FHY/HwT5HuyGg==" spinCount="100000" sheet="1" selectLockedCells="1"/>
  <protectedRanges>
    <protectedRange sqref="I25:J26 D25:E26 B13:H13" name="範圍1"/>
    <protectedRange sqref="L4:L6 L31:L35 L21:L29" name="範圍1_2"/>
  </protectedRanges>
  <mergeCells count="32">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E25:F25"/>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zoomScaleNormal="80" zoomScaleSheetLayoutView="100" workbookViewId="0">
      <selection activeCell="C11" sqref="C11:D11"/>
    </sheetView>
  </sheetViews>
  <sheetFormatPr defaultColWidth="9" defaultRowHeight="15"/>
  <cols>
    <col min="1" max="1" width="1.125" style="28" customWidth="1"/>
    <col min="2" max="2" width="7.375" style="28" customWidth="1"/>
    <col min="3" max="3" width="9.125" style="28" customWidth="1"/>
    <col min="4" max="4" width="9.5" style="28" customWidth="1"/>
    <col min="5" max="5" width="6.5" style="28" customWidth="1"/>
    <col min="6" max="6" width="8.625" style="28" customWidth="1"/>
    <col min="7" max="7" width="4.125" style="28" customWidth="1"/>
    <col min="8" max="8" width="17.75" style="28" customWidth="1"/>
    <col min="9" max="9" width="5.625" style="28" customWidth="1"/>
    <col min="10" max="10" width="1.375" style="28" customWidth="1"/>
    <col min="11" max="11" width="18.625" style="28" customWidth="1"/>
    <col min="12" max="12" width="9" style="28" customWidth="1"/>
    <col min="13" max="13" width="5" style="28" customWidth="1"/>
    <col min="14" max="14" width="2.875" style="28" customWidth="1"/>
    <col min="15" max="15" width="2.25" style="28" customWidth="1"/>
    <col min="16" max="16384" width="9" style="28"/>
  </cols>
  <sheetData>
    <row r="1" spans="2:14" ht="8.25" customHeight="1"/>
    <row r="2" spans="2:14" ht="19.5">
      <c r="B2" s="207"/>
      <c r="C2" s="207"/>
      <c r="D2" s="207"/>
      <c r="E2" s="207"/>
      <c r="F2" s="207"/>
      <c r="G2" s="207"/>
      <c r="H2" s="207"/>
      <c r="I2" s="207"/>
      <c r="J2" s="365"/>
      <c r="K2" s="414"/>
      <c r="L2" s="1195" t="s">
        <v>594</v>
      </c>
      <c r="M2" s="1195"/>
      <c r="N2" s="1195"/>
    </row>
    <row r="3" spans="2:14" ht="34.5" customHeight="1">
      <c r="B3" s="1200" t="s">
        <v>816</v>
      </c>
      <c r="C3" s="1200"/>
      <c r="D3" s="1200"/>
      <c r="E3" s="1200"/>
      <c r="F3" s="1200"/>
      <c r="G3" s="1200"/>
      <c r="H3" s="1200"/>
      <c r="I3" s="1200"/>
      <c r="J3" s="1200"/>
      <c r="K3" s="1200"/>
      <c r="L3" s="1200"/>
      <c r="M3" s="1200"/>
    </row>
    <row r="4" spans="2:14" ht="16.5">
      <c r="B4" s="1201" t="s">
        <v>595</v>
      </c>
      <c r="C4" s="1201"/>
      <c r="D4" s="1201"/>
      <c r="E4" s="1201"/>
      <c r="F4" s="1201"/>
      <c r="G4" s="1201"/>
      <c r="H4" s="1201"/>
      <c r="I4" s="1201"/>
      <c r="J4" s="1201"/>
      <c r="K4" s="1201"/>
      <c r="L4" s="1201"/>
      <c r="M4" s="1201"/>
    </row>
    <row r="5" spans="2:14" ht="46.5" customHeight="1">
      <c r="B5" s="207"/>
      <c r="C5" s="207"/>
      <c r="D5" s="207"/>
      <c r="E5" s="207"/>
      <c r="F5" s="207"/>
      <c r="G5" s="412"/>
      <c r="H5" s="415"/>
      <c r="I5" s="1204" t="s">
        <v>817</v>
      </c>
      <c r="J5" s="1205"/>
      <c r="K5" s="1205"/>
      <c r="L5" s="1205"/>
      <c r="M5" s="1205"/>
      <c r="N5" s="1205"/>
    </row>
    <row r="6" spans="2:14" ht="21.75" customHeight="1">
      <c r="B6" s="207"/>
      <c r="C6" s="207"/>
      <c r="D6" s="207"/>
      <c r="E6" s="207"/>
      <c r="F6" s="207"/>
      <c r="G6" s="412"/>
      <c r="H6" s="415"/>
      <c r="I6" s="473" t="s">
        <v>581</v>
      </c>
      <c r="J6" s="1206"/>
      <c r="K6" s="1206"/>
      <c r="L6" s="1206"/>
      <c r="M6" s="1206"/>
      <c r="N6" s="1206"/>
    </row>
    <row r="7" spans="2:14" ht="32.25" customHeight="1">
      <c r="B7" s="207"/>
      <c r="C7" s="207"/>
      <c r="D7" s="207"/>
      <c r="E7" s="207"/>
      <c r="F7" s="207"/>
      <c r="G7" s="362"/>
      <c r="H7" s="411"/>
      <c r="I7" s="1207" t="s">
        <v>596</v>
      </c>
      <c r="J7" s="1206"/>
      <c r="K7" s="1206"/>
      <c r="L7" s="1206"/>
      <c r="M7" s="1206"/>
      <c r="N7" s="1206"/>
    </row>
    <row r="8" spans="2:14">
      <c r="B8" s="1202"/>
      <c r="C8" s="1202"/>
      <c r="D8" s="1202"/>
      <c r="E8" s="1202"/>
      <c r="F8" s="1202"/>
      <c r="G8" s="1202"/>
      <c r="H8" s="1202"/>
      <c r="I8" s="1202"/>
      <c r="J8" s="1202"/>
      <c r="K8" s="1202"/>
      <c r="L8" s="1202"/>
      <c r="M8" s="1202"/>
      <c r="N8" s="366"/>
    </row>
    <row r="9" spans="2:14" ht="19.5">
      <c r="B9" s="1203" t="s">
        <v>597</v>
      </c>
      <c r="C9" s="1203"/>
      <c r="D9" s="1203"/>
      <c r="E9" s="1203"/>
      <c r="F9" s="1203"/>
      <c r="G9" s="1203"/>
      <c r="H9" s="1203"/>
      <c r="I9" s="1203"/>
      <c r="J9" s="1203"/>
      <c r="K9" s="1203"/>
      <c r="L9" s="1203"/>
      <c r="M9" s="1203"/>
      <c r="N9" s="367"/>
    </row>
    <row r="10" spans="2:14">
      <c r="B10" s="1202"/>
      <c r="C10" s="1202"/>
      <c r="D10" s="1202"/>
      <c r="E10" s="1202"/>
      <c r="F10" s="1202"/>
      <c r="G10" s="1202"/>
      <c r="H10" s="1202"/>
      <c r="I10" s="1202"/>
      <c r="J10" s="1202"/>
      <c r="K10" s="1202"/>
      <c r="L10" s="1202"/>
      <c r="M10" s="1202"/>
    </row>
    <row r="11" spans="2:14" ht="25.5" customHeight="1">
      <c r="B11" s="419" t="s">
        <v>598</v>
      </c>
      <c r="C11" s="1209"/>
      <c r="D11" s="1209"/>
      <c r="E11" s="420" t="s">
        <v>599</v>
      </c>
      <c r="F11" s="1209"/>
      <c r="G11" s="1209"/>
      <c r="H11" s="1211"/>
      <c r="I11" s="420" t="s">
        <v>600</v>
      </c>
      <c r="J11" s="420"/>
      <c r="K11" s="421" t="s">
        <v>582</v>
      </c>
      <c r="L11" s="1209"/>
      <c r="M11" s="1211"/>
      <c r="N11" s="419" t="s">
        <v>583</v>
      </c>
    </row>
    <row r="12" spans="2:14">
      <c r="B12" s="215"/>
      <c r="C12" s="1208" t="s">
        <v>601</v>
      </c>
      <c r="D12" s="1208"/>
      <c r="E12" s="345"/>
      <c r="F12" s="1208" t="s">
        <v>601</v>
      </c>
      <c r="G12" s="1208"/>
      <c r="H12" s="1221"/>
      <c r="I12" s="345"/>
      <c r="J12" s="345"/>
      <c r="K12" s="416"/>
      <c r="L12" s="1208" t="s">
        <v>602</v>
      </c>
      <c r="M12" s="1208"/>
    </row>
    <row r="13" spans="2:14" ht="10.5" customHeight="1">
      <c r="B13" s="1212"/>
      <c r="C13" s="1212"/>
      <c r="D13" s="1212"/>
      <c r="E13" s="1212"/>
      <c r="F13" s="1212"/>
      <c r="G13" s="1212"/>
      <c r="H13" s="1212"/>
      <c r="I13" s="1212"/>
      <c r="J13" s="1212"/>
      <c r="K13" s="1212"/>
      <c r="L13" s="1212"/>
      <c r="M13" s="1212"/>
    </row>
    <row r="14" spans="2:14" ht="26.25" customHeight="1">
      <c r="B14" s="1220" t="s">
        <v>584</v>
      </c>
      <c r="C14" s="1220"/>
      <c r="D14" s="1209"/>
      <c r="E14" s="1210"/>
      <c r="F14" s="1210"/>
      <c r="G14" s="1210"/>
      <c r="H14" s="1210"/>
      <c r="I14" s="1210"/>
      <c r="J14" s="1210"/>
      <c r="K14" s="1210"/>
      <c r="L14" s="1210"/>
      <c r="M14" s="1211"/>
      <c r="N14" s="28" t="s">
        <v>585</v>
      </c>
    </row>
    <row r="15" spans="2:14">
      <c r="B15" s="1223" t="s">
        <v>603</v>
      </c>
      <c r="C15" s="1223"/>
      <c r="D15" s="1208"/>
      <c r="E15" s="1208"/>
      <c r="F15" s="1208"/>
      <c r="G15" s="1208"/>
      <c r="H15" s="1208"/>
      <c r="I15" s="1208"/>
      <c r="J15" s="1208"/>
      <c r="K15" s="1208"/>
      <c r="L15" s="1208"/>
      <c r="M15" s="1208"/>
    </row>
    <row r="16" spans="2:14" ht="13.5" customHeight="1">
      <c r="B16" s="1212"/>
      <c r="C16" s="1212"/>
      <c r="D16" s="1212"/>
      <c r="E16" s="1212"/>
      <c r="F16" s="1212"/>
      <c r="G16" s="1212"/>
      <c r="H16" s="1212"/>
      <c r="I16" s="1212"/>
      <c r="J16" s="1212"/>
      <c r="K16" s="1212"/>
      <c r="L16" s="1212"/>
      <c r="M16" s="1212"/>
    </row>
    <row r="17" spans="2:14" ht="25.5" customHeight="1">
      <c r="B17" s="419" t="s">
        <v>586</v>
      </c>
      <c r="C17" s="1224"/>
      <c r="D17" s="1210"/>
      <c r="E17" s="1210"/>
      <c r="F17" s="1210"/>
      <c r="G17" s="422"/>
      <c r="H17" s="423" t="s">
        <v>647</v>
      </c>
      <c r="I17" s="1196"/>
      <c r="J17" s="1197"/>
      <c r="K17" s="1197"/>
      <c r="L17" s="1226" t="s">
        <v>818</v>
      </c>
      <c r="M17" s="1226"/>
      <c r="N17" s="1226"/>
    </row>
    <row r="18" spans="2:14" ht="16.5">
      <c r="B18" s="342"/>
      <c r="C18" s="1225" t="s">
        <v>643</v>
      </c>
      <c r="D18" s="1202"/>
      <c r="E18" s="1202"/>
      <c r="F18" s="1202"/>
      <c r="G18" s="424"/>
      <c r="H18" s="424"/>
      <c r="I18" s="1198" t="s">
        <v>645</v>
      </c>
      <c r="J18" s="1199"/>
      <c r="K18" s="1199"/>
      <c r="L18" s="343"/>
      <c r="M18" s="215"/>
    </row>
    <row r="19" spans="2:14">
      <c r="B19" s="1212"/>
      <c r="C19" s="1212"/>
      <c r="D19" s="1212"/>
      <c r="E19" s="1212"/>
      <c r="F19" s="1212"/>
      <c r="G19" s="1212"/>
      <c r="H19" s="1212"/>
      <c r="I19" s="1212"/>
      <c r="J19" s="1212"/>
      <c r="K19" s="1212"/>
      <c r="L19" s="1212"/>
      <c r="M19" s="1212"/>
    </row>
    <row r="20" spans="2:14" ht="16.5">
      <c r="B20" s="363" t="s">
        <v>646</v>
      </c>
      <c r="C20" s="340"/>
      <c r="D20" s="375" t="s">
        <v>644</v>
      </c>
      <c r="E20" s="340"/>
      <c r="F20" s="340"/>
      <c r="G20" s="340"/>
      <c r="H20" s="340"/>
      <c r="I20" s="340"/>
      <c r="J20" s="340"/>
      <c r="K20" s="340"/>
      <c r="L20" s="340"/>
      <c r="M20" s="340"/>
    </row>
    <row r="21" spans="2:14">
      <c r="B21" s="364" t="s">
        <v>604</v>
      </c>
      <c r="C21" s="340"/>
      <c r="D21" s="340"/>
      <c r="E21" s="340"/>
      <c r="F21" s="340"/>
      <c r="G21" s="340"/>
      <c r="H21" s="340"/>
      <c r="I21" s="340"/>
      <c r="J21" s="340"/>
      <c r="K21" s="340"/>
      <c r="L21" s="340"/>
      <c r="M21" s="340"/>
    </row>
    <row r="22" spans="2:14">
      <c r="B22" s="1222"/>
      <c r="C22" s="1222"/>
      <c r="D22" s="1222"/>
      <c r="E22" s="1222"/>
      <c r="F22" s="1222"/>
      <c r="G22" s="1222"/>
      <c r="H22" s="1222"/>
      <c r="I22" s="1222"/>
      <c r="J22" s="1222"/>
      <c r="K22" s="1222"/>
      <c r="L22" s="1222"/>
      <c r="M22" s="1222"/>
    </row>
    <row r="23" spans="2:14" s="368" customFormat="1" ht="36.75" customHeight="1">
      <c r="B23" s="341">
        <v>1</v>
      </c>
      <c r="C23" s="470" t="s">
        <v>587</v>
      </c>
      <c r="D23" s="470"/>
      <c r="E23" s="470"/>
      <c r="F23" s="470"/>
      <c r="G23" s="470"/>
      <c r="H23" s="470"/>
      <c r="I23" s="470"/>
      <c r="J23" s="470"/>
      <c r="K23" s="470"/>
      <c r="L23" s="470"/>
      <c r="M23" s="470"/>
      <c r="N23" s="470"/>
    </row>
    <row r="24" spans="2:14" s="368" customFormat="1" ht="21" customHeight="1">
      <c r="B24" s="341"/>
      <c r="C24" s="1200" t="s">
        <v>588</v>
      </c>
      <c r="D24" s="1200"/>
      <c r="E24" s="1200"/>
      <c r="F24" s="1200"/>
      <c r="G24" s="1200"/>
      <c r="H24" s="1200"/>
      <c r="I24" s="1200"/>
      <c r="J24" s="1200"/>
      <c r="K24" s="1200"/>
      <c r="L24" s="1200"/>
      <c r="M24" s="1200"/>
      <c r="N24" s="1219"/>
    </row>
    <row r="25" spans="2:14" s="368" customFormat="1" ht="48.75" customHeight="1">
      <c r="B25" s="341"/>
      <c r="C25" s="467" t="s">
        <v>821</v>
      </c>
      <c r="D25" s="467"/>
      <c r="E25" s="467"/>
      <c r="F25" s="467"/>
      <c r="G25" s="467"/>
      <c r="H25" s="467"/>
      <c r="I25" s="467"/>
      <c r="J25" s="467"/>
      <c r="K25" s="467"/>
      <c r="L25" s="467"/>
      <c r="M25" s="467"/>
      <c r="N25" s="1227"/>
    </row>
    <row r="26" spans="2:14" s="368" customFormat="1" ht="14.25" customHeight="1">
      <c r="B26" s="345"/>
      <c r="C26" s="1229" t="s">
        <v>605</v>
      </c>
      <c r="D26" s="1229"/>
      <c r="E26" s="1229"/>
      <c r="F26" s="1229"/>
      <c r="G26" s="1229"/>
      <c r="H26" s="1229"/>
      <c r="I26" s="1229"/>
      <c r="J26" s="1229"/>
      <c r="K26" s="1229"/>
      <c r="L26" s="1229"/>
      <c r="M26" s="1229"/>
      <c r="N26" s="1206"/>
    </row>
    <row r="27" spans="2:14">
      <c r="B27" s="1212"/>
      <c r="C27" s="1212"/>
      <c r="D27" s="1212"/>
      <c r="E27" s="1212"/>
      <c r="F27" s="1212"/>
      <c r="G27" s="1212"/>
      <c r="H27" s="1212"/>
      <c r="I27" s="1212"/>
      <c r="J27" s="1212"/>
      <c r="K27" s="1212"/>
      <c r="L27" s="1212"/>
      <c r="M27" s="1212"/>
    </row>
    <row r="28" spans="2:14" ht="46.5" customHeight="1">
      <c r="B28" s="341">
        <v>2</v>
      </c>
      <c r="C28" s="1200" t="s">
        <v>606</v>
      </c>
      <c r="D28" s="1200"/>
      <c r="E28" s="1200"/>
      <c r="F28" s="1200"/>
      <c r="G28" s="1200"/>
      <c r="H28" s="1200"/>
      <c r="I28" s="1200"/>
      <c r="J28" s="1200"/>
      <c r="K28" s="1200"/>
      <c r="L28" s="1200"/>
      <c r="M28" s="1200"/>
      <c r="N28" s="1200"/>
    </row>
    <row r="29" spans="2:14" ht="20.25" customHeight="1">
      <c r="B29" s="341"/>
      <c r="C29" s="1228" t="s">
        <v>588</v>
      </c>
      <c r="D29" s="1228"/>
      <c r="E29" s="1228"/>
      <c r="F29" s="1228"/>
      <c r="G29" s="1228"/>
      <c r="H29" s="1228"/>
      <c r="I29" s="1228"/>
      <c r="J29" s="1228"/>
      <c r="K29" s="1228"/>
      <c r="L29" s="1228"/>
      <c r="M29" s="1228"/>
      <c r="N29" s="1228"/>
    </row>
    <row r="30" spans="2:14" ht="49.5" customHeight="1">
      <c r="B30" s="341"/>
      <c r="C30" s="1200" t="s">
        <v>607</v>
      </c>
      <c r="D30" s="1200"/>
      <c r="E30" s="1200"/>
      <c r="F30" s="1200"/>
      <c r="G30" s="1200"/>
      <c r="H30" s="1200"/>
      <c r="I30" s="1200"/>
      <c r="J30" s="1200"/>
      <c r="K30" s="1200"/>
      <c r="L30" s="1200"/>
      <c r="M30" s="1200"/>
      <c r="N30" s="1200"/>
    </row>
    <row r="31" spans="2:14" ht="14.25" customHeight="1">
      <c r="B31" s="341"/>
      <c r="C31" s="1217" t="s">
        <v>605</v>
      </c>
      <c r="D31" s="1217"/>
      <c r="E31" s="1217"/>
      <c r="F31" s="1217"/>
      <c r="G31" s="1217"/>
      <c r="H31" s="1217"/>
      <c r="I31" s="1217"/>
      <c r="J31" s="1217"/>
      <c r="K31" s="1217"/>
      <c r="L31" s="1217"/>
      <c r="M31" s="1217"/>
      <c r="N31" s="1217"/>
    </row>
    <row r="32" spans="2:14">
      <c r="B32" s="1216"/>
      <c r="C32" s="1216"/>
      <c r="D32" s="1216"/>
      <c r="E32" s="1216"/>
      <c r="F32" s="1216"/>
      <c r="G32" s="1216"/>
      <c r="H32" s="1216"/>
      <c r="I32" s="1216"/>
      <c r="J32" s="1216"/>
      <c r="K32" s="1216"/>
      <c r="L32" s="1216"/>
      <c r="M32" s="1216"/>
    </row>
    <row r="33" spans="2:14" ht="60" customHeight="1">
      <c r="B33" s="1200" t="s">
        <v>608</v>
      </c>
      <c r="C33" s="1200"/>
      <c r="D33" s="1200"/>
      <c r="E33" s="1200"/>
      <c r="F33" s="1200"/>
      <c r="G33" s="1200"/>
      <c r="H33" s="1200"/>
      <c r="I33" s="1200"/>
      <c r="J33" s="1200"/>
      <c r="K33" s="1200"/>
      <c r="L33" s="1200"/>
      <c r="M33" s="1200"/>
      <c r="N33" s="1200"/>
    </row>
    <row r="34" spans="2:14" ht="22.5" customHeight="1">
      <c r="B34" s="1215" t="s">
        <v>589</v>
      </c>
      <c r="C34" s="1215"/>
      <c r="D34" s="1215"/>
      <c r="E34" s="1215"/>
      <c r="F34" s="1215"/>
      <c r="G34" s="1215"/>
      <c r="H34" s="1215"/>
      <c r="I34" s="1215"/>
      <c r="J34" s="1215"/>
      <c r="K34" s="1215"/>
      <c r="L34" s="1215"/>
      <c r="M34" s="1215"/>
      <c r="N34" s="1215"/>
    </row>
    <row r="35" spans="2:14" ht="41.25" customHeight="1">
      <c r="B35" s="1215" t="s">
        <v>590</v>
      </c>
      <c r="C35" s="1215"/>
      <c r="D35" s="427"/>
      <c r="E35" s="425" t="s">
        <v>591</v>
      </c>
      <c r="F35" s="428"/>
      <c r="G35" s="90" t="s">
        <v>592</v>
      </c>
      <c r="H35" s="428"/>
      <c r="I35" s="1218" t="s">
        <v>637</v>
      </c>
      <c r="J35" s="1219"/>
      <c r="K35" s="1219"/>
      <c r="L35" s="1219"/>
      <c r="M35" s="1219"/>
      <c r="N35" s="1219"/>
    </row>
    <row r="36" spans="2:14" ht="11.25" customHeight="1">
      <c r="B36" s="426"/>
      <c r="C36" s="429"/>
      <c r="D36" s="430"/>
      <c r="E36" s="425"/>
      <c r="F36" s="431"/>
      <c r="G36" s="432"/>
      <c r="H36" s="431"/>
      <c r="I36" s="344"/>
      <c r="J36" s="219"/>
      <c r="K36" s="219"/>
      <c r="L36" s="219"/>
      <c r="M36" s="219"/>
      <c r="N36" s="219"/>
    </row>
    <row r="37" spans="2:14" ht="36" customHeight="1">
      <c r="B37" s="1213" t="s">
        <v>638</v>
      </c>
      <c r="C37" s="1214"/>
      <c r="D37" s="1214"/>
      <c r="E37" s="1214"/>
      <c r="F37" s="1214"/>
      <c r="G37" s="1214"/>
      <c r="H37" s="1214"/>
      <c r="I37" s="1214"/>
      <c r="J37" s="1214"/>
      <c r="K37" s="1214"/>
      <c r="L37" s="1214"/>
      <c r="M37" s="1214"/>
      <c r="N37" s="1214"/>
    </row>
    <row r="38" spans="2:14" ht="32.25" customHeight="1">
      <c r="B38" s="420"/>
      <c r="C38" s="420"/>
      <c r="D38" s="420"/>
      <c r="E38" s="420"/>
      <c r="F38" s="420"/>
      <c r="G38" s="420"/>
      <c r="H38" s="420"/>
      <c r="I38" s="420"/>
      <c r="J38" s="420"/>
      <c r="K38" s="420"/>
      <c r="L38" s="420"/>
      <c r="M38" s="420"/>
      <c r="N38" s="420"/>
    </row>
    <row r="39" spans="2:14" ht="26.25" customHeight="1">
      <c r="B39" s="1215" t="s">
        <v>593</v>
      </c>
      <c r="C39" s="1215"/>
      <c r="D39" s="1215"/>
      <c r="E39" s="1215"/>
      <c r="F39" s="1215"/>
      <c r="G39" s="1215"/>
      <c r="H39" s="1215"/>
      <c r="I39" s="1215"/>
      <c r="J39" s="1215"/>
      <c r="K39" s="1215"/>
      <c r="L39" s="1215"/>
      <c r="M39" s="1215"/>
      <c r="N39" s="1215"/>
    </row>
    <row r="40" spans="2:14" ht="19.5" customHeight="1">
      <c r="B40" s="465" t="s">
        <v>1349</v>
      </c>
      <c r="C40" s="465"/>
      <c r="D40" s="465"/>
      <c r="E40" s="465"/>
      <c r="F40" s="465"/>
      <c r="G40" s="465"/>
      <c r="H40" s="465"/>
      <c r="I40" s="465"/>
      <c r="J40" s="465"/>
      <c r="K40" s="465"/>
      <c r="L40" s="465"/>
      <c r="M40" s="465"/>
    </row>
  </sheetData>
  <sheetProtection algorithmName="SHA-512" hashValue="drt/8eWN1zVyps1mFPJMYdgFfYmAhZDtd2jlL5INXEo3po3piWl5ibzSNxtJVSFUqVSOlnPBpbHC6FNr2xeelA==" saltValue="qzjcVvA82BrucjSpq94s4g=="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8"/>
      <c r="B1" s="28"/>
      <c r="C1" s="28"/>
      <c r="D1" s="28"/>
      <c r="E1" s="1"/>
    </row>
    <row r="2" spans="1:5" ht="22.5" customHeight="1">
      <c r="A2" s="28"/>
      <c r="B2" s="1233" t="s">
        <v>642</v>
      </c>
      <c r="C2" s="1234"/>
      <c r="D2" s="1234"/>
      <c r="E2" s="1"/>
    </row>
    <row r="3" spans="1:5" ht="22.5" customHeight="1">
      <c r="A3" s="28"/>
      <c r="B3" s="1235" t="s">
        <v>634</v>
      </c>
      <c r="C3" s="1235"/>
      <c r="D3" s="1235"/>
      <c r="E3" s="1"/>
    </row>
    <row r="4" spans="1:5" ht="19.5">
      <c r="B4" s="1236" t="s">
        <v>609</v>
      </c>
      <c r="C4" s="1236"/>
      <c r="D4" s="1236"/>
      <c r="E4" s="1"/>
    </row>
    <row r="5" spans="1:5">
      <c r="B5" s="1237"/>
      <c r="C5" s="1237"/>
      <c r="D5" s="1237"/>
      <c r="E5" s="1"/>
    </row>
    <row r="6" spans="1:5">
      <c r="B6" s="1237" t="s">
        <v>610</v>
      </c>
      <c r="C6" s="1237"/>
      <c r="D6" s="1237"/>
      <c r="E6" s="1"/>
    </row>
    <row r="7" spans="1:5">
      <c r="B7" s="1232"/>
      <c r="C7" s="1232"/>
      <c r="D7" s="1232"/>
      <c r="E7" s="1"/>
    </row>
    <row r="8" spans="1:5">
      <c r="B8" s="1230"/>
      <c r="C8" s="1230"/>
      <c r="D8" s="1230"/>
      <c r="E8" s="1"/>
    </row>
    <row r="9" spans="1:5">
      <c r="B9" s="1230"/>
      <c r="C9" s="1230"/>
      <c r="D9" s="1230"/>
      <c r="E9" s="1"/>
    </row>
    <row r="10" spans="1:5">
      <c r="B10" s="1230"/>
      <c r="C10" s="1230"/>
      <c r="D10" s="1230"/>
      <c r="E10" s="1"/>
    </row>
    <row r="11" spans="1:5">
      <c r="B11" s="1230"/>
      <c r="C11" s="1230"/>
      <c r="D11" s="1230"/>
      <c r="E11" s="1"/>
    </row>
    <row r="12" spans="1:5">
      <c r="B12" s="1230"/>
      <c r="C12" s="1230"/>
      <c r="D12" s="1230"/>
      <c r="E12" s="1"/>
    </row>
    <row r="13" spans="1:5">
      <c r="B13" s="1230"/>
      <c r="C13" s="1230"/>
      <c r="D13" s="1230"/>
      <c r="E13" s="1"/>
    </row>
    <row r="14" spans="1:5">
      <c r="B14" s="1230"/>
      <c r="C14" s="1230"/>
      <c r="D14" s="1230"/>
      <c r="E14" s="1"/>
    </row>
    <row r="15" spans="1:5">
      <c r="B15" s="1230"/>
      <c r="C15" s="1230"/>
      <c r="D15" s="1230"/>
      <c r="E15" s="1"/>
    </row>
    <row r="16" spans="1:5">
      <c r="B16" s="1230"/>
      <c r="C16" s="1230"/>
      <c r="D16" s="1230"/>
      <c r="E16" s="1"/>
    </row>
    <row r="17" spans="2:5">
      <c r="B17" s="1230"/>
      <c r="C17" s="1230"/>
      <c r="D17" s="1230"/>
      <c r="E17" s="1"/>
    </row>
    <row r="18" spans="2:5">
      <c r="B18" s="1230"/>
      <c r="C18" s="1230"/>
      <c r="D18" s="1230"/>
      <c r="E18" s="1"/>
    </row>
    <row r="19" spans="2:5">
      <c r="B19" s="1230"/>
      <c r="C19" s="1230"/>
      <c r="D19" s="1230"/>
      <c r="E19" s="1"/>
    </row>
    <row r="20" spans="2:5">
      <c r="B20" s="1230"/>
      <c r="C20" s="1230"/>
      <c r="D20" s="1230"/>
      <c r="E20" s="1"/>
    </row>
    <row r="21" spans="2:5">
      <c r="B21" s="1230"/>
      <c r="C21" s="1230"/>
      <c r="D21" s="1230"/>
      <c r="E21" s="1"/>
    </row>
    <row r="22" spans="2:5">
      <c r="B22" s="1230"/>
      <c r="C22" s="1230"/>
      <c r="D22" s="1230"/>
      <c r="E22" s="1"/>
    </row>
    <row r="23" spans="2:5">
      <c r="B23" s="1230"/>
      <c r="C23" s="1230"/>
      <c r="D23" s="1230"/>
      <c r="E23" s="1"/>
    </row>
    <row r="24" spans="2:5">
      <c r="B24" s="1230"/>
      <c r="C24" s="1230"/>
      <c r="D24" s="1230"/>
      <c r="E24" s="1"/>
    </row>
    <row r="25" spans="2:5">
      <c r="B25" s="1230"/>
      <c r="C25" s="1230"/>
      <c r="D25" s="1230"/>
      <c r="E25" s="1"/>
    </row>
    <row r="26" spans="2:5">
      <c r="B26" s="1230"/>
      <c r="C26" s="1230"/>
      <c r="D26" s="1230"/>
      <c r="E26" s="1"/>
    </row>
    <row r="27" spans="2:5">
      <c r="B27" s="1230"/>
      <c r="C27" s="1230"/>
      <c r="D27" s="1230"/>
      <c r="E27" s="1"/>
    </row>
    <row r="28" spans="2:5">
      <c r="B28" s="1230"/>
      <c r="C28" s="1230"/>
      <c r="D28" s="1230"/>
    </row>
    <row r="29" spans="2:5">
      <c r="B29" s="403"/>
      <c r="C29" s="403"/>
      <c r="D29" s="403"/>
    </row>
    <row r="30" spans="2:5" ht="19.5">
      <c r="B30" s="1236" t="s">
        <v>639</v>
      </c>
      <c r="C30" s="1236"/>
      <c r="D30" s="1236"/>
      <c r="E30" s="1"/>
    </row>
    <row r="31" spans="2:5">
      <c r="B31" s="1237"/>
      <c r="C31" s="1237"/>
      <c r="D31" s="1237"/>
      <c r="E31" s="1"/>
    </row>
    <row r="32" spans="2:5">
      <c r="B32" s="1237" t="s">
        <v>640</v>
      </c>
      <c r="C32" s="1237"/>
      <c r="D32" s="1237"/>
      <c r="E32" s="1"/>
    </row>
    <row r="33" spans="2:5">
      <c r="B33" s="1238"/>
      <c r="C33" s="1238"/>
      <c r="D33" s="1238"/>
      <c r="E33" s="1"/>
    </row>
    <row r="34" spans="2:5">
      <c r="B34" s="1230"/>
      <c r="C34" s="1230"/>
      <c r="D34" s="1230"/>
      <c r="E34" s="1"/>
    </row>
    <row r="35" spans="2:5">
      <c r="B35" s="1230"/>
      <c r="C35" s="1230"/>
      <c r="D35" s="1230"/>
      <c r="E35" s="1"/>
    </row>
    <row r="36" spans="2:5">
      <c r="B36" s="1230"/>
      <c r="C36" s="1230"/>
      <c r="D36" s="1230"/>
      <c r="E36" s="1"/>
    </row>
    <row r="37" spans="2:5">
      <c r="B37" s="1230"/>
      <c r="C37" s="1230"/>
      <c r="D37" s="1230"/>
      <c r="E37" s="1"/>
    </row>
    <row r="38" spans="2:5">
      <c r="B38" s="1230"/>
      <c r="C38" s="1230"/>
      <c r="D38" s="1230"/>
      <c r="E38" s="1"/>
    </row>
    <row r="39" spans="2:5">
      <c r="B39" s="1230"/>
      <c r="C39" s="1230"/>
      <c r="D39" s="1230"/>
      <c r="E39" s="1"/>
    </row>
    <row r="40" spans="2:5">
      <c r="B40" s="1230"/>
      <c r="C40" s="1230"/>
      <c r="D40" s="1230"/>
      <c r="E40" s="1"/>
    </row>
    <row r="41" spans="2:5">
      <c r="B41" s="1230"/>
      <c r="C41" s="1230"/>
      <c r="D41" s="1230"/>
      <c r="E41" s="1"/>
    </row>
    <row r="42" spans="2:5">
      <c r="B42" s="1230"/>
      <c r="C42" s="1230"/>
      <c r="D42" s="1230"/>
      <c r="E42" s="1"/>
    </row>
    <row r="43" spans="2:5">
      <c r="B43" s="1230"/>
      <c r="C43" s="1230"/>
      <c r="D43" s="1230"/>
      <c r="E43" s="1"/>
    </row>
    <row r="44" spans="2:5">
      <c r="B44" s="1230"/>
      <c r="C44" s="1230"/>
      <c r="D44" s="1230"/>
      <c r="E44" s="1"/>
    </row>
    <row r="45" spans="2:5">
      <c r="B45" s="1230"/>
      <c r="C45" s="1230"/>
      <c r="D45" s="1230"/>
      <c r="E45" s="1"/>
    </row>
    <row r="46" spans="2:5">
      <c r="B46" s="1230"/>
      <c r="C46" s="1230"/>
      <c r="D46" s="1230"/>
      <c r="E46" s="1"/>
    </row>
    <row r="47" spans="2:5">
      <c r="B47" s="1230"/>
      <c r="C47" s="1230"/>
      <c r="D47" s="1230"/>
      <c r="E47" s="1"/>
    </row>
    <row r="48" spans="2:5">
      <c r="B48" s="1230"/>
      <c r="C48" s="1230"/>
      <c r="D48" s="1230"/>
      <c r="E48" s="1"/>
    </row>
    <row r="49" spans="2:5">
      <c r="B49" s="1230"/>
      <c r="C49" s="1230"/>
      <c r="D49" s="1230"/>
      <c r="E49" s="1"/>
    </row>
    <row r="50" spans="2:5">
      <c r="B50" s="1230"/>
      <c r="C50" s="1230"/>
      <c r="D50" s="1230"/>
      <c r="E50" s="1"/>
    </row>
    <row r="51" spans="2:5">
      <c r="B51" s="1230"/>
      <c r="C51" s="1230"/>
      <c r="D51" s="1230"/>
      <c r="E51" s="1"/>
    </row>
    <row r="52" spans="2:5">
      <c r="B52" s="1230"/>
      <c r="C52" s="1230"/>
      <c r="D52" s="1230"/>
      <c r="E52" s="1"/>
    </row>
    <row r="53" spans="2:5">
      <c r="B53" s="1230"/>
      <c r="C53" s="1230"/>
      <c r="D53" s="1230"/>
      <c r="E53" s="1"/>
    </row>
    <row r="54" spans="2:5">
      <c r="B54" s="1230"/>
      <c r="C54" s="1230"/>
      <c r="D54" s="1230"/>
      <c r="E54" s="1"/>
    </row>
    <row r="55" spans="2:5">
      <c r="B55" s="403"/>
      <c r="C55" s="403"/>
      <c r="D55" s="403"/>
    </row>
    <row r="56" spans="2:5" ht="26.25" customHeight="1">
      <c r="B56" s="465" t="s">
        <v>1350</v>
      </c>
      <c r="C56" s="465"/>
      <c r="D56" s="465"/>
    </row>
    <row r="57" spans="2:5">
      <c r="B57" s="1231"/>
      <c r="C57" s="1231"/>
      <c r="D57" s="1231"/>
    </row>
  </sheetData>
  <sheetProtection algorithmName="SHA-512" hashValue="5GBrnv0Z3rLpxUhKj7Kmmx0oXgODVbV0r2E3StqdCQxtBPHeSaIkXEh0zKA+/h6jARNIzgVw9Yxs02E5xz1oQw==" saltValue="P7F3xBjFg0SRUWvrrj9F/g=="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zoomScaleSheetLayoutView="100" workbookViewId="0">
      <selection activeCell="C12" sqref="C12:D12"/>
    </sheetView>
  </sheetViews>
  <sheetFormatPr defaultColWidth="9" defaultRowHeight="33" customHeight="1"/>
  <cols>
    <col min="1" max="1" width="1.125" style="219" customWidth="1"/>
    <col min="2" max="2" width="7.375" style="219" customWidth="1"/>
    <col min="3" max="3" width="8.375" style="219" customWidth="1"/>
    <col min="4" max="4" width="6.875" style="219" customWidth="1"/>
    <col min="5" max="5" width="9.875" style="219" customWidth="1"/>
    <col min="6" max="6" width="9.125" style="219" customWidth="1"/>
    <col min="7" max="7" width="8.5" style="219" customWidth="1"/>
    <col min="8" max="8" width="6" style="219" customWidth="1"/>
    <col min="9" max="9" width="8.75" style="219" customWidth="1"/>
    <col min="10" max="10" width="0.625" style="219" customWidth="1"/>
    <col min="11" max="11" width="20.875" style="219" customWidth="1"/>
    <col min="12" max="12" width="6.625" style="219" customWidth="1"/>
    <col min="13" max="13" width="9.875" style="219" customWidth="1"/>
    <col min="14" max="14" width="5.875" style="219" customWidth="1"/>
    <col min="15" max="15" width="1.125" style="219" customWidth="1"/>
    <col min="16" max="16384" width="9" style="219"/>
  </cols>
  <sheetData>
    <row r="1" spans="2:14" ht="10.5" customHeight="1"/>
    <row r="2" spans="2:14" ht="24.75" customHeight="1">
      <c r="K2" s="372"/>
      <c r="L2" s="1239" t="s">
        <v>622</v>
      </c>
      <c r="M2" s="1239"/>
      <c r="N2" s="1239"/>
    </row>
    <row r="3" spans="2:14" ht="16.5" customHeight="1">
      <c r="B3" s="373"/>
      <c r="C3" s="373"/>
      <c r="D3" s="373"/>
      <c r="E3" s="373"/>
      <c r="F3" s="373"/>
      <c r="G3" s="373"/>
      <c r="H3" s="373"/>
      <c r="I3" s="373"/>
      <c r="J3" s="373"/>
      <c r="K3" s="374"/>
      <c r="L3" s="374"/>
      <c r="M3" s="374"/>
      <c r="N3" s="374"/>
    </row>
    <row r="4" spans="2:14" ht="24.75" customHeight="1">
      <c r="B4" s="1200" t="s">
        <v>819</v>
      </c>
      <c r="C4" s="1200"/>
      <c r="D4" s="1200"/>
      <c r="E4" s="1200"/>
      <c r="F4" s="1200"/>
      <c r="G4" s="1200"/>
      <c r="H4" s="1200"/>
      <c r="I4" s="1200"/>
      <c r="J4" s="1200"/>
      <c r="K4" s="1200"/>
      <c r="L4" s="1200"/>
      <c r="M4" s="1200"/>
      <c r="N4" s="1200"/>
    </row>
    <row r="5" spans="2:14" ht="28.5" customHeight="1">
      <c r="B5" s="1240" t="s">
        <v>623</v>
      </c>
      <c r="C5" s="1240"/>
      <c r="D5" s="1240"/>
      <c r="E5" s="1240"/>
      <c r="F5" s="1240"/>
      <c r="G5" s="1240"/>
      <c r="H5" s="1240"/>
      <c r="I5" s="1240"/>
      <c r="J5" s="1240"/>
      <c r="K5" s="1240"/>
      <c r="L5" s="1240"/>
      <c r="M5" s="1240"/>
      <c r="N5" s="1240"/>
    </row>
    <row r="6" spans="2:14" ht="45.75" customHeight="1">
      <c r="G6" s="415"/>
      <c r="H6" s="415"/>
      <c r="I6" s="415"/>
      <c r="J6" s="415"/>
      <c r="K6" s="1259" t="s">
        <v>817</v>
      </c>
      <c r="L6" s="1260"/>
      <c r="M6" s="1260"/>
      <c r="N6" s="1260"/>
    </row>
    <row r="7" spans="2:14" ht="23.25" customHeight="1">
      <c r="G7" s="415"/>
      <c r="H7" s="415"/>
      <c r="I7" s="415"/>
      <c r="J7" s="415"/>
      <c r="K7" s="415" t="s">
        <v>611</v>
      </c>
      <c r="L7" s="415"/>
      <c r="M7" s="415"/>
      <c r="N7" s="415"/>
    </row>
    <row r="8" spans="2:14" ht="33" customHeight="1">
      <c r="G8" s="411"/>
      <c r="H8" s="411"/>
      <c r="I8" s="411"/>
      <c r="J8" s="411"/>
      <c r="K8" s="1200" t="s">
        <v>624</v>
      </c>
      <c r="L8" s="1200"/>
      <c r="M8" s="1200"/>
      <c r="N8" s="1200"/>
    </row>
    <row r="9" spans="2:14" ht="18" customHeight="1">
      <c r="B9" s="1261"/>
      <c r="C9" s="1261"/>
      <c r="D9" s="1261"/>
      <c r="E9" s="1261"/>
      <c r="F9" s="1261"/>
      <c r="G9" s="1261"/>
      <c r="H9" s="1261"/>
      <c r="I9" s="1261"/>
      <c r="J9" s="1261"/>
      <c r="K9" s="1261"/>
      <c r="L9" s="1261"/>
      <c r="M9" s="1261"/>
      <c r="N9" s="1261"/>
    </row>
    <row r="10" spans="2:14" ht="23.25" customHeight="1">
      <c r="B10" s="1250" t="s">
        <v>597</v>
      </c>
      <c r="C10" s="1250"/>
      <c r="D10" s="1250"/>
      <c r="E10" s="1250"/>
      <c r="F10" s="1250"/>
      <c r="G10" s="1250"/>
      <c r="H10" s="1250"/>
      <c r="I10" s="1250"/>
      <c r="J10" s="1250"/>
      <c r="K10" s="1250"/>
      <c r="L10" s="1250"/>
      <c r="M10" s="1250"/>
      <c r="N10" s="1250"/>
    </row>
    <row r="11" spans="2:14" ht="12" customHeight="1">
      <c r="B11" s="1261"/>
      <c r="C11" s="1261"/>
      <c r="D11" s="1261"/>
      <c r="E11" s="1261"/>
      <c r="F11" s="1261"/>
      <c r="G11" s="1261"/>
      <c r="H11" s="1261"/>
      <c r="I11" s="1261"/>
      <c r="J11" s="1261"/>
      <c r="K11" s="1261"/>
      <c r="L11" s="1261"/>
      <c r="M11" s="1261"/>
      <c r="N11" s="1261"/>
    </row>
    <row r="12" spans="2:14" ht="33" customHeight="1">
      <c r="B12" s="433" t="s">
        <v>612</v>
      </c>
      <c r="C12" s="1258"/>
      <c r="D12" s="1258"/>
      <c r="E12" s="434" t="s">
        <v>613</v>
      </c>
      <c r="F12" s="1258"/>
      <c r="G12" s="1258"/>
      <c r="H12" s="439"/>
      <c r="I12" s="1220" t="s">
        <v>614</v>
      </c>
      <c r="J12" s="1220"/>
      <c r="K12" s="433" t="s">
        <v>615</v>
      </c>
      <c r="L12" s="1258"/>
      <c r="M12" s="1258"/>
      <c r="N12" s="433" t="s">
        <v>616</v>
      </c>
    </row>
    <row r="13" spans="2:14" ht="19.5" customHeight="1">
      <c r="B13" s="220"/>
      <c r="C13" s="1243" t="s">
        <v>601</v>
      </c>
      <c r="D13" s="1243"/>
      <c r="E13" s="221"/>
      <c r="F13" s="1243" t="s">
        <v>601</v>
      </c>
      <c r="G13" s="1243"/>
      <c r="H13" s="1243"/>
      <c r="I13" s="221"/>
      <c r="J13" s="221"/>
      <c r="K13" s="348"/>
      <c r="L13" s="1243" t="s">
        <v>602</v>
      </c>
      <c r="M13" s="1243"/>
      <c r="N13" s="222"/>
    </row>
    <row r="14" spans="2:14" ht="12" customHeight="1">
      <c r="B14" s="1241"/>
      <c r="C14" s="1241"/>
      <c r="D14" s="1241"/>
      <c r="E14" s="1241"/>
      <c r="F14" s="1241"/>
      <c r="G14" s="1241"/>
      <c r="H14" s="1241"/>
      <c r="I14" s="1241"/>
      <c r="J14" s="1241"/>
      <c r="K14" s="1241"/>
      <c r="L14" s="1241"/>
      <c r="M14" s="1241"/>
      <c r="N14" s="1241"/>
    </row>
    <row r="15" spans="2:14" ht="23.25" customHeight="1">
      <c r="B15" s="1220" t="s">
        <v>584</v>
      </c>
      <c r="C15" s="1220"/>
      <c r="D15" s="1258"/>
      <c r="E15" s="1210"/>
      <c r="F15" s="1210"/>
      <c r="G15" s="1210"/>
      <c r="H15" s="1210"/>
      <c r="I15" s="1210"/>
      <c r="J15" s="1210"/>
      <c r="K15" s="1210"/>
      <c r="L15" s="1210"/>
      <c r="M15" s="1210"/>
      <c r="N15" s="435" t="s">
        <v>585</v>
      </c>
    </row>
    <row r="16" spans="2:14" ht="19.5" customHeight="1">
      <c r="B16" s="349"/>
      <c r="C16" s="349"/>
      <c r="D16" s="1243" t="s">
        <v>603</v>
      </c>
      <c r="E16" s="1243"/>
      <c r="F16" s="1243"/>
      <c r="G16" s="1243"/>
      <c r="H16" s="1243"/>
      <c r="I16" s="1243"/>
      <c r="J16" s="1243"/>
      <c r="K16" s="1243"/>
      <c r="L16" s="1243"/>
      <c r="M16" s="1243"/>
      <c r="N16" s="350"/>
    </row>
    <row r="17" spans="2:14" ht="11.25" customHeight="1">
      <c r="B17" s="1241"/>
      <c r="C17" s="1241"/>
      <c r="D17" s="1241"/>
      <c r="E17" s="1241"/>
      <c r="F17" s="1241"/>
      <c r="G17" s="1241"/>
      <c r="H17" s="1241"/>
      <c r="I17" s="1241"/>
      <c r="J17" s="1241"/>
      <c r="K17" s="1241"/>
      <c r="L17" s="1241"/>
      <c r="M17" s="1241"/>
      <c r="N17" s="1241"/>
    </row>
    <row r="18" spans="2:14" ht="23.25" customHeight="1">
      <c r="B18" s="436" t="s">
        <v>649</v>
      </c>
      <c r="C18" s="413"/>
      <c r="D18" s="440"/>
      <c r="E18" s="440"/>
      <c r="F18" s="440"/>
      <c r="G18" s="440"/>
      <c r="H18" s="1246" t="s">
        <v>647</v>
      </c>
      <c r="I18" s="1247"/>
      <c r="J18" s="1210"/>
      <c r="K18" s="1244"/>
      <c r="L18" s="1244"/>
      <c r="M18" s="437" t="s">
        <v>820</v>
      </c>
      <c r="N18" s="220"/>
    </row>
    <row r="19" spans="2:14" ht="20.25" customHeight="1">
      <c r="B19" s="417"/>
      <c r="C19" s="1243" t="s">
        <v>625</v>
      </c>
      <c r="D19" s="1243"/>
      <c r="E19" s="1243"/>
      <c r="F19" s="1243"/>
      <c r="G19" s="1243"/>
      <c r="H19" s="1248"/>
      <c r="I19" s="1249"/>
      <c r="J19" s="1243" t="s">
        <v>645</v>
      </c>
      <c r="K19" s="1245"/>
      <c r="L19" s="1245"/>
      <c r="M19" s="369"/>
      <c r="N19" s="369"/>
    </row>
    <row r="20" spans="2:14" ht="15" customHeight="1">
      <c r="B20" s="1241"/>
      <c r="C20" s="1241"/>
      <c r="D20" s="1241"/>
      <c r="E20" s="1241"/>
      <c r="F20" s="1241"/>
      <c r="G20" s="1241"/>
      <c r="H20" s="1241"/>
      <c r="I20" s="1241"/>
      <c r="J20" s="1241"/>
      <c r="K20" s="1241"/>
      <c r="L20" s="1241"/>
      <c r="M20" s="1241"/>
      <c r="N20" s="1241"/>
    </row>
    <row r="21" spans="2:14" ht="23.25" customHeight="1">
      <c r="B21" s="1256" t="s">
        <v>648</v>
      </c>
      <c r="C21" s="1256"/>
      <c r="D21" s="1256"/>
      <c r="E21" s="1256"/>
      <c r="F21" s="1256"/>
      <c r="G21" s="1256"/>
      <c r="H21" s="1256"/>
      <c r="I21" s="1256"/>
      <c r="J21" s="1256"/>
      <c r="K21" s="1256"/>
      <c r="L21" s="1256"/>
      <c r="M21" s="1256"/>
      <c r="N21" s="1256"/>
    </row>
    <row r="22" spans="2:14" ht="14.25" customHeight="1">
      <c r="B22" s="1217" t="s">
        <v>605</v>
      </c>
      <c r="C22" s="1217"/>
      <c r="D22" s="1257"/>
      <c r="E22" s="1257"/>
      <c r="F22" s="1257"/>
      <c r="G22" s="1257"/>
      <c r="H22" s="1257"/>
      <c r="I22" s="1257"/>
      <c r="J22" s="1257"/>
      <c r="K22" s="1257"/>
      <c r="L22" s="1257"/>
      <c r="M22" s="1257"/>
      <c r="N22" s="1257"/>
    </row>
    <row r="23" spans="2:14" ht="12" customHeight="1">
      <c r="B23" s="347"/>
      <c r="C23" s="347"/>
      <c r="D23" s="418"/>
      <c r="E23" s="418"/>
      <c r="F23" s="418"/>
      <c r="G23" s="418"/>
      <c r="H23" s="418"/>
      <c r="I23" s="418"/>
      <c r="J23" s="418"/>
      <c r="K23" s="418"/>
      <c r="L23" s="418"/>
      <c r="M23" s="418"/>
      <c r="N23" s="418"/>
    </row>
    <row r="24" spans="2:14" ht="33" customHeight="1">
      <c r="B24" s="418">
        <v>1</v>
      </c>
      <c r="C24" s="28" t="s">
        <v>626</v>
      </c>
      <c r="D24" s="1196"/>
      <c r="E24" s="1196"/>
      <c r="F24" s="1196"/>
      <c r="G24" s="1196"/>
      <c r="H24" s="1196"/>
      <c r="I24" s="1196"/>
      <c r="J24" s="1196"/>
      <c r="K24" s="1196"/>
      <c r="L24" s="1242" t="s">
        <v>627</v>
      </c>
      <c r="M24" s="1242"/>
      <c r="N24" s="1242"/>
    </row>
    <row r="25" spans="2:14" ht="20.25" customHeight="1">
      <c r="B25" s="347"/>
      <c r="C25" s="370"/>
      <c r="D25" s="1243" t="s">
        <v>628</v>
      </c>
      <c r="E25" s="1243"/>
      <c r="F25" s="1243"/>
      <c r="G25" s="1243"/>
      <c r="H25" s="1243"/>
      <c r="I25" s="1243"/>
      <c r="J25" s="1243"/>
      <c r="K25" s="1243"/>
      <c r="L25" s="1217" t="s">
        <v>629</v>
      </c>
      <c r="M25" s="1217"/>
      <c r="N25" s="1217"/>
    </row>
    <row r="26" spans="2:14" ht="12" customHeight="1">
      <c r="B26" s="1241"/>
      <c r="C26" s="1241"/>
      <c r="D26" s="1241"/>
      <c r="E26" s="1241"/>
      <c r="F26" s="1241"/>
      <c r="G26" s="1241"/>
      <c r="H26" s="1241"/>
      <c r="I26" s="1241"/>
      <c r="J26" s="1241"/>
      <c r="K26" s="1241"/>
      <c r="L26" s="1241"/>
      <c r="M26" s="1241"/>
      <c r="N26" s="1241"/>
    </row>
    <row r="27" spans="2:14" ht="42.75" customHeight="1">
      <c r="B27" s="415">
        <v>2</v>
      </c>
      <c r="C27" s="470" t="s">
        <v>617</v>
      </c>
      <c r="D27" s="470"/>
      <c r="E27" s="470"/>
      <c r="F27" s="470"/>
      <c r="G27" s="470"/>
      <c r="H27" s="470"/>
      <c r="I27" s="470"/>
      <c r="J27" s="470"/>
      <c r="K27" s="470"/>
      <c r="L27" s="470"/>
      <c r="M27" s="470"/>
      <c r="N27" s="470"/>
    </row>
    <row r="28" spans="2:14" ht="17.25" customHeight="1">
      <c r="B28" s="415"/>
      <c r="C28" s="1200" t="s">
        <v>588</v>
      </c>
      <c r="D28" s="1200"/>
      <c r="E28" s="1200"/>
      <c r="F28" s="1200"/>
      <c r="G28" s="1200"/>
      <c r="H28" s="1200"/>
      <c r="I28" s="1200"/>
      <c r="J28" s="1200"/>
      <c r="K28" s="1200"/>
      <c r="L28" s="1200"/>
      <c r="M28" s="1200"/>
      <c r="N28" s="1200"/>
    </row>
    <row r="29" spans="2:14" ht="47.25" customHeight="1">
      <c r="B29" s="415"/>
      <c r="C29" s="467" t="s">
        <v>822</v>
      </c>
      <c r="D29" s="467"/>
      <c r="E29" s="467"/>
      <c r="F29" s="467"/>
      <c r="G29" s="467"/>
      <c r="H29" s="467"/>
      <c r="I29" s="467"/>
      <c r="J29" s="467"/>
      <c r="K29" s="467"/>
      <c r="L29" s="467"/>
      <c r="M29" s="467"/>
      <c r="N29" s="467"/>
    </row>
    <row r="30" spans="2:14" ht="18.75" customHeight="1">
      <c r="B30" s="415"/>
      <c r="C30" s="1217" t="s">
        <v>605</v>
      </c>
      <c r="D30" s="1217"/>
      <c r="E30" s="1217"/>
      <c r="F30" s="1217"/>
      <c r="G30" s="1217"/>
      <c r="H30" s="1217"/>
      <c r="I30" s="1217"/>
      <c r="J30" s="1217"/>
      <c r="K30" s="1217"/>
      <c r="L30" s="1217"/>
      <c r="M30" s="1217"/>
      <c r="N30" s="1217"/>
    </row>
    <row r="31" spans="2:14" ht="14.25" customHeight="1">
      <c r="B31" s="1254"/>
      <c r="C31" s="1254"/>
      <c r="D31" s="1254"/>
      <c r="E31" s="1254"/>
      <c r="F31" s="1254"/>
      <c r="G31" s="1254"/>
      <c r="H31" s="1254"/>
      <c r="I31" s="1254"/>
      <c r="J31" s="1254"/>
      <c r="K31" s="1254"/>
      <c r="L31" s="1254"/>
      <c r="M31" s="1254"/>
      <c r="N31" s="1254"/>
    </row>
    <row r="32" spans="2:14" ht="51.75" customHeight="1">
      <c r="B32" s="415">
        <v>3</v>
      </c>
      <c r="C32" s="1200" t="s">
        <v>630</v>
      </c>
      <c r="D32" s="1200"/>
      <c r="E32" s="1200"/>
      <c r="F32" s="1200"/>
      <c r="G32" s="1200"/>
      <c r="H32" s="1200"/>
      <c r="I32" s="1200"/>
      <c r="J32" s="1200"/>
      <c r="K32" s="1200"/>
      <c r="L32" s="1200"/>
      <c r="M32" s="1200"/>
      <c r="N32" s="1200"/>
    </row>
    <row r="33" spans="2:14" ht="18.75" customHeight="1">
      <c r="B33" s="415"/>
      <c r="C33" s="1200" t="s">
        <v>588</v>
      </c>
      <c r="D33" s="1200"/>
      <c r="E33" s="1200"/>
      <c r="F33" s="1200"/>
      <c r="G33" s="1200"/>
      <c r="H33" s="1200"/>
      <c r="I33" s="1200"/>
      <c r="J33" s="1200"/>
      <c r="K33" s="1200"/>
      <c r="L33" s="1200"/>
      <c r="M33" s="1200"/>
      <c r="N33" s="1200"/>
    </row>
    <row r="34" spans="2:14" ht="63.75" customHeight="1">
      <c r="B34" s="415"/>
      <c r="C34" s="1200" t="s">
        <v>631</v>
      </c>
      <c r="D34" s="1200"/>
      <c r="E34" s="1200"/>
      <c r="F34" s="1200"/>
      <c r="G34" s="1200"/>
      <c r="H34" s="1200"/>
      <c r="I34" s="1200"/>
      <c r="J34" s="1200"/>
      <c r="K34" s="1200"/>
      <c r="L34" s="1200"/>
      <c r="M34" s="1200"/>
      <c r="N34" s="1200"/>
    </row>
    <row r="35" spans="2:14" ht="18.75" customHeight="1">
      <c r="B35" s="415"/>
      <c r="C35" s="1217" t="s">
        <v>605</v>
      </c>
      <c r="D35" s="1217"/>
      <c r="E35" s="1217"/>
      <c r="F35" s="1217"/>
      <c r="G35" s="1217"/>
      <c r="H35" s="1217"/>
      <c r="I35" s="1217"/>
      <c r="J35" s="1217"/>
      <c r="K35" s="1217"/>
      <c r="L35" s="1217"/>
      <c r="M35" s="1217"/>
      <c r="N35" s="1217"/>
    </row>
    <row r="36" spans="2:14" ht="11.25" customHeight="1">
      <c r="B36" s="1254"/>
      <c r="C36" s="1254"/>
      <c r="D36" s="1254"/>
      <c r="E36" s="1254"/>
      <c r="F36" s="1254"/>
      <c r="G36" s="1254"/>
      <c r="H36" s="1254"/>
      <c r="I36" s="1254"/>
      <c r="J36" s="1254"/>
      <c r="K36" s="1254"/>
      <c r="L36" s="1254"/>
      <c r="M36" s="1254"/>
      <c r="N36" s="1254"/>
    </row>
    <row r="37" spans="2:14" ht="33" customHeight="1">
      <c r="B37" s="470" t="s">
        <v>632</v>
      </c>
      <c r="C37" s="470"/>
      <c r="D37" s="470"/>
      <c r="E37" s="470"/>
      <c r="F37" s="470"/>
      <c r="G37" s="470"/>
      <c r="H37" s="470"/>
      <c r="I37" s="470"/>
      <c r="J37" s="470"/>
      <c r="K37" s="470"/>
      <c r="L37" s="470"/>
      <c r="M37" s="470"/>
      <c r="N37" s="470"/>
    </row>
    <row r="38" spans="2:14" ht="33" customHeight="1">
      <c r="B38" s="1255" t="s">
        <v>618</v>
      </c>
      <c r="C38" s="1255"/>
      <c r="D38" s="1255"/>
      <c r="E38" s="1255"/>
      <c r="F38" s="1255"/>
      <c r="G38" s="1255"/>
      <c r="H38" s="1255"/>
      <c r="I38" s="1255"/>
      <c r="J38" s="1255"/>
      <c r="K38" s="1255"/>
      <c r="L38" s="1255"/>
      <c r="M38" s="1255"/>
      <c r="N38" s="1255"/>
    </row>
    <row r="39" spans="2:14" ht="36.75" customHeight="1">
      <c r="B39" s="1255" t="s">
        <v>619</v>
      </c>
      <c r="C39" s="1255"/>
      <c r="D39" s="441"/>
      <c r="E39" s="438" t="s">
        <v>620</v>
      </c>
      <c r="F39" s="441"/>
      <c r="G39" s="371" t="s">
        <v>621</v>
      </c>
      <c r="H39" s="441"/>
      <c r="I39" s="1255" t="s">
        <v>641</v>
      </c>
      <c r="J39" s="1255"/>
      <c r="K39" s="1255"/>
      <c r="L39" s="1255"/>
      <c r="M39" s="1255"/>
      <c r="N39" s="1255"/>
    </row>
    <row r="40" spans="2:14" ht="23.25" customHeight="1">
      <c r="B40" s="1251" t="s">
        <v>1292</v>
      </c>
      <c r="C40" s="1226"/>
      <c r="D40" s="1226"/>
      <c r="E40" s="1226"/>
      <c r="F40" s="1226"/>
      <c r="G40" s="1226"/>
      <c r="H40" s="1226"/>
      <c r="I40" s="1226"/>
      <c r="J40" s="1226"/>
      <c r="K40" s="1226"/>
      <c r="L40" s="1226"/>
      <c r="M40" s="1226"/>
      <c r="N40" s="1226"/>
    </row>
    <row r="41" spans="2:14" ht="48.75" customHeight="1">
      <c r="B41" s="1252" t="s">
        <v>593</v>
      </c>
      <c r="C41" s="1252"/>
      <c r="D41" s="1252"/>
      <c r="E41" s="1252"/>
      <c r="F41" s="1252"/>
      <c r="G41" s="1252"/>
      <c r="H41" s="1252"/>
      <c r="I41" s="1252"/>
      <c r="J41" s="1252"/>
      <c r="K41" s="1252"/>
      <c r="L41" s="1252"/>
      <c r="M41" s="1252"/>
      <c r="N41" s="1252"/>
    </row>
    <row r="42" spans="2:14" ht="12" customHeight="1">
      <c r="B42" s="1253" t="s">
        <v>1351</v>
      </c>
      <c r="C42" s="1253"/>
      <c r="D42" s="1253"/>
      <c r="E42" s="1253"/>
      <c r="F42" s="1253"/>
      <c r="G42" s="1253"/>
      <c r="H42" s="1253"/>
      <c r="I42" s="1253"/>
      <c r="J42" s="1253"/>
      <c r="K42" s="1253"/>
      <c r="L42" s="1253"/>
      <c r="M42" s="1253"/>
      <c r="N42" s="1253"/>
    </row>
  </sheetData>
  <sheetProtection algorithmName="SHA-512" hashValue="c5ERaAeIPHTZPFoDLTHg3b2uOvX+idH+703faJm1ii2g317qyiWxz+LNezt7SVJc5wrKkrsVvBWiEkW+CQeg+w==" saltValue="CiNguGijzD0oqucr6p2H0A=="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1">
    <mergeCell ref="K6:N6"/>
    <mergeCell ref="K8:N8"/>
    <mergeCell ref="F13:H13"/>
    <mergeCell ref="I12:J12"/>
    <mergeCell ref="L13:M13"/>
    <mergeCell ref="B11:N11"/>
    <mergeCell ref="B9:N9"/>
    <mergeCell ref="C12:D12"/>
    <mergeCell ref="F12:G12"/>
    <mergeCell ref="L12:M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8"/>
      <c r="B1" s="28"/>
      <c r="C1" s="28"/>
      <c r="D1" s="28"/>
      <c r="E1" s="1"/>
    </row>
    <row r="2" spans="1:5" ht="22.5" customHeight="1">
      <c r="A2" s="28"/>
      <c r="B2" s="1233" t="s">
        <v>642</v>
      </c>
      <c r="C2" s="1234"/>
      <c r="D2" s="1234"/>
      <c r="E2" s="1"/>
    </row>
    <row r="3" spans="1:5" ht="22.5" customHeight="1">
      <c r="A3" s="28"/>
      <c r="B3" s="1235" t="s">
        <v>1314</v>
      </c>
      <c r="C3" s="1235"/>
      <c r="D3" s="1235"/>
      <c r="E3" s="1"/>
    </row>
    <row r="4" spans="1:5" ht="19.5">
      <c r="B4" s="1236" t="s">
        <v>609</v>
      </c>
      <c r="C4" s="1236"/>
      <c r="D4" s="1236"/>
      <c r="E4" s="1"/>
    </row>
    <row r="5" spans="1:5">
      <c r="B5" s="1237"/>
      <c r="C5" s="1237"/>
      <c r="D5" s="1237"/>
      <c r="E5" s="1"/>
    </row>
    <row r="6" spans="1:5">
      <c r="B6" s="1237" t="s">
        <v>640</v>
      </c>
      <c r="C6" s="1237"/>
      <c r="D6" s="1237"/>
      <c r="E6" s="1"/>
    </row>
    <row r="7" spans="1:5">
      <c r="B7" s="1232"/>
      <c r="C7" s="1232"/>
      <c r="D7" s="1232"/>
      <c r="E7" s="1"/>
    </row>
    <row r="8" spans="1:5">
      <c r="B8" s="1230"/>
      <c r="C8" s="1230"/>
      <c r="D8" s="1230"/>
      <c r="E8" s="1"/>
    </row>
    <row r="9" spans="1:5">
      <c r="B9" s="1230"/>
      <c r="C9" s="1230"/>
      <c r="D9" s="1230"/>
      <c r="E9" s="1"/>
    </row>
    <row r="10" spans="1:5">
      <c r="B10" s="1230"/>
      <c r="C10" s="1230"/>
      <c r="D10" s="1230"/>
      <c r="E10" s="1"/>
    </row>
    <row r="11" spans="1:5">
      <c r="B11" s="1230"/>
      <c r="C11" s="1230"/>
      <c r="D11" s="1230"/>
      <c r="E11" s="1"/>
    </row>
    <row r="12" spans="1:5">
      <c r="B12" s="1230"/>
      <c r="C12" s="1230"/>
      <c r="D12" s="1230"/>
      <c r="E12" s="1"/>
    </row>
    <row r="13" spans="1:5">
      <c r="B13" s="1230"/>
      <c r="C13" s="1230"/>
      <c r="D13" s="1230"/>
      <c r="E13" s="1"/>
    </row>
    <row r="14" spans="1:5">
      <c r="B14" s="1230"/>
      <c r="C14" s="1230"/>
      <c r="D14" s="1230"/>
      <c r="E14" s="1"/>
    </row>
    <row r="15" spans="1:5">
      <c r="B15" s="1230"/>
      <c r="C15" s="1230"/>
      <c r="D15" s="1230"/>
      <c r="E15" s="1"/>
    </row>
    <row r="16" spans="1:5">
      <c r="B16" s="1230"/>
      <c r="C16" s="1230"/>
      <c r="D16" s="1230"/>
      <c r="E16" s="1"/>
    </row>
    <row r="17" spans="2:5">
      <c r="B17" s="1230"/>
      <c r="C17" s="1230"/>
      <c r="D17" s="1230"/>
      <c r="E17" s="1"/>
    </row>
    <row r="18" spans="2:5">
      <c r="B18" s="1230"/>
      <c r="C18" s="1230"/>
      <c r="D18" s="1230"/>
      <c r="E18" s="1"/>
    </row>
    <row r="19" spans="2:5">
      <c r="B19" s="1230"/>
      <c r="C19" s="1230"/>
      <c r="D19" s="1230"/>
      <c r="E19" s="1"/>
    </row>
    <row r="20" spans="2:5">
      <c r="B20" s="1230"/>
      <c r="C20" s="1230"/>
      <c r="D20" s="1230"/>
      <c r="E20" s="1"/>
    </row>
    <row r="21" spans="2:5">
      <c r="B21" s="1230"/>
      <c r="C21" s="1230"/>
      <c r="D21" s="1230"/>
      <c r="E21" s="1"/>
    </row>
    <row r="22" spans="2:5">
      <c r="B22" s="1230"/>
      <c r="C22" s="1230"/>
      <c r="D22" s="1230"/>
      <c r="E22" s="1"/>
    </row>
    <row r="23" spans="2:5">
      <c r="B23" s="1230"/>
      <c r="C23" s="1230"/>
      <c r="D23" s="1230"/>
      <c r="E23" s="1"/>
    </row>
    <row r="24" spans="2:5">
      <c r="B24" s="1230"/>
      <c r="C24" s="1230"/>
      <c r="D24" s="1230"/>
      <c r="E24" s="1"/>
    </row>
    <row r="25" spans="2:5">
      <c r="B25" s="1230"/>
      <c r="C25" s="1230"/>
      <c r="D25" s="1230"/>
      <c r="E25" s="1"/>
    </row>
    <row r="26" spans="2:5">
      <c r="B26" s="1230"/>
      <c r="C26" s="1230"/>
      <c r="D26" s="1230"/>
      <c r="E26" s="1"/>
    </row>
    <row r="27" spans="2:5">
      <c r="B27" s="1230"/>
      <c r="C27" s="1230"/>
      <c r="D27" s="1230"/>
      <c r="E27" s="1"/>
    </row>
    <row r="28" spans="2:5">
      <c r="B28" s="1230"/>
      <c r="C28" s="1230"/>
      <c r="D28" s="1230"/>
    </row>
    <row r="29" spans="2:5">
      <c r="B29" s="403"/>
      <c r="C29" s="403"/>
      <c r="D29" s="403"/>
    </row>
    <row r="30" spans="2:5" ht="19.5">
      <c r="B30" s="1236" t="s">
        <v>639</v>
      </c>
      <c r="C30" s="1236"/>
      <c r="D30" s="1236"/>
      <c r="E30" s="1"/>
    </row>
    <row r="31" spans="2:5">
      <c r="B31" s="1237"/>
      <c r="C31" s="1237"/>
      <c r="D31" s="1237"/>
      <c r="E31" s="1"/>
    </row>
    <row r="32" spans="2:5">
      <c r="B32" s="1237" t="s">
        <v>1315</v>
      </c>
      <c r="C32" s="1237"/>
      <c r="D32" s="1237"/>
      <c r="E32" s="1"/>
    </row>
    <row r="33" spans="2:5">
      <c r="B33" s="1238"/>
      <c r="C33" s="1238"/>
      <c r="D33" s="1238"/>
      <c r="E33" s="1"/>
    </row>
    <row r="34" spans="2:5">
      <c r="B34" s="1230"/>
      <c r="C34" s="1230"/>
      <c r="D34" s="1230"/>
      <c r="E34" s="1"/>
    </row>
    <row r="35" spans="2:5">
      <c r="B35" s="1230"/>
      <c r="C35" s="1230"/>
      <c r="D35" s="1230"/>
      <c r="E35" s="1"/>
    </row>
    <row r="36" spans="2:5">
      <c r="B36" s="1230"/>
      <c r="C36" s="1230"/>
      <c r="D36" s="1230"/>
      <c r="E36" s="1"/>
    </row>
    <row r="37" spans="2:5">
      <c r="B37" s="1230"/>
      <c r="C37" s="1230"/>
      <c r="D37" s="1230"/>
      <c r="E37" s="1"/>
    </row>
    <row r="38" spans="2:5">
      <c r="B38" s="1230"/>
      <c r="C38" s="1230"/>
      <c r="D38" s="1230"/>
      <c r="E38" s="1"/>
    </row>
    <row r="39" spans="2:5">
      <c r="B39" s="1230"/>
      <c r="C39" s="1230"/>
      <c r="D39" s="1230"/>
      <c r="E39" s="1"/>
    </row>
    <row r="40" spans="2:5">
      <c r="B40" s="1230"/>
      <c r="C40" s="1230"/>
      <c r="D40" s="1230"/>
      <c r="E40" s="1"/>
    </row>
    <row r="41" spans="2:5">
      <c r="B41" s="1230"/>
      <c r="C41" s="1230"/>
      <c r="D41" s="1230"/>
      <c r="E41" s="1"/>
    </row>
    <row r="42" spans="2:5">
      <c r="B42" s="1230"/>
      <c r="C42" s="1230"/>
      <c r="D42" s="1230"/>
      <c r="E42" s="1"/>
    </row>
    <row r="43" spans="2:5">
      <c r="B43" s="1230"/>
      <c r="C43" s="1230"/>
      <c r="D43" s="1230"/>
      <c r="E43" s="1"/>
    </row>
    <row r="44" spans="2:5">
      <c r="B44" s="1230"/>
      <c r="C44" s="1230"/>
      <c r="D44" s="1230"/>
      <c r="E44" s="1"/>
    </row>
    <row r="45" spans="2:5">
      <c r="B45" s="1230"/>
      <c r="C45" s="1230"/>
      <c r="D45" s="1230"/>
      <c r="E45" s="1"/>
    </row>
    <row r="46" spans="2:5">
      <c r="B46" s="1230"/>
      <c r="C46" s="1230"/>
      <c r="D46" s="1230"/>
      <c r="E46" s="1"/>
    </row>
    <row r="47" spans="2:5">
      <c r="B47" s="1230"/>
      <c r="C47" s="1230"/>
      <c r="D47" s="1230"/>
      <c r="E47" s="1"/>
    </row>
    <row r="48" spans="2:5">
      <c r="B48" s="1230"/>
      <c r="C48" s="1230"/>
      <c r="D48" s="1230"/>
      <c r="E48" s="1"/>
    </row>
    <row r="49" spans="2:5">
      <c r="B49" s="1230"/>
      <c r="C49" s="1230"/>
      <c r="D49" s="1230"/>
      <c r="E49" s="1"/>
    </row>
    <row r="50" spans="2:5">
      <c r="B50" s="1230"/>
      <c r="C50" s="1230"/>
      <c r="D50" s="1230"/>
      <c r="E50" s="1"/>
    </row>
    <row r="51" spans="2:5">
      <c r="B51" s="1230"/>
      <c r="C51" s="1230"/>
      <c r="D51" s="1230"/>
      <c r="E51" s="1"/>
    </row>
    <row r="52" spans="2:5">
      <c r="B52" s="1230"/>
      <c r="C52" s="1230"/>
      <c r="D52" s="1230"/>
      <c r="E52" s="1"/>
    </row>
    <row r="53" spans="2:5">
      <c r="B53" s="1230"/>
      <c r="C53" s="1230"/>
      <c r="D53" s="1230"/>
      <c r="E53" s="1"/>
    </row>
    <row r="54" spans="2:5">
      <c r="B54" s="1230"/>
      <c r="C54" s="1230"/>
      <c r="D54" s="1230"/>
      <c r="E54" s="1"/>
    </row>
    <row r="55" spans="2:5">
      <c r="B55" s="403"/>
      <c r="C55" s="403"/>
      <c r="D55" s="403"/>
    </row>
    <row r="56" spans="2:5" ht="24.75" customHeight="1">
      <c r="B56" s="465" t="s">
        <v>1352</v>
      </c>
      <c r="C56" s="465"/>
      <c r="D56" s="465"/>
    </row>
    <row r="57" spans="2:5">
      <c r="B57" s="1231"/>
      <c r="C57" s="1231"/>
      <c r="D57" s="1231"/>
    </row>
  </sheetData>
  <sheetProtection algorithmName="SHA-512" hashValue="yMla6vV1U+kVSbQOVqxgiRWt2CLvShKlyd7h67Vb1OVF08aN+JNJvYnjFr3qG1irAL6EBgKa6r5EkGA7/l+yNg==" saltValue="3g0og0D/JnyK9C5CtzT75g=="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6"/>
  <sheetViews>
    <sheetView view="pageBreakPreview" topLeftCell="B4"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2" customWidth="1"/>
    <col min="5" max="5" width="101.375" style="2" customWidth="1"/>
    <col min="6" max="16384" width="9" style="2"/>
  </cols>
  <sheetData>
    <row r="1" spans="1:6" ht="8.25" customHeight="1">
      <c r="A1" s="28"/>
      <c r="B1" s="28"/>
      <c r="C1" s="28"/>
      <c r="D1" s="351"/>
      <c r="E1" s="28"/>
    </row>
    <row r="2" spans="1:6" ht="28.5" customHeight="1">
      <c r="A2" s="28"/>
      <c r="B2" s="1277" t="s">
        <v>633</v>
      </c>
      <c r="C2" s="1277"/>
      <c r="D2" s="1277"/>
      <c r="E2" s="1277"/>
    </row>
    <row r="3" spans="1:6" ht="9" customHeight="1">
      <c r="A3" s="28"/>
      <c r="B3" s="1274">
        <v>1</v>
      </c>
      <c r="C3" s="352"/>
      <c r="D3" s="216"/>
      <c r="E3" s="1272" t="s">
        <v>826</v>
      </c>
      <c r="F3" s="76"/>
    </row>
    <row r="4" spans="1:6" ht="12" customHeight="1">
      <c r="A4" s="28"/>
      <c r="B4" s="1265"/>
      <c r="C4" s="104"/>
      <c r="D4" s="217"/>
      <c r="E4" s="1273"/>
      <c r="F4" s="76"/>
    </row>
    <row r="5" spans="1:6" ht="9" customHeight="1">
      <c r="A5" s="28"/>
      <c r="B5" s="1266"/>
      <c r="C5" s="353"/>
      <c r="D5" s="218"/>
      <c r="E5" s="1269"/>
      <c r="F5" s="76"/>
    </row>
    <row r="6" spans="1:6" ht="9" customHeight="1">
      <c r="A6" s="28"/>
      <c r="B6" s="1265">
        <v>2</v>
      </c>
      <c r="C6" s="352"/>
      <c r="D6" s="216"/>
      <c r="E6" s="1275" t="s">
        <v>827</v>
      </c>
      <c r="F6" s="76"/>
    </row>
    <row r="7" spans="1:6" ht="12" customHeight="1">
      <c r="A7" s="28"/>
      <c r="B7" s="1265"/>
      <c r="C7" s="104"/>
      <c r="D7" s="217"/>
      <c r="E7" s="1275"/>
      <c r="F7" s="76"/>
    </row>
    <row r="8" spans="1:6" ht="9" customHeight="1">
      <c r="A8" s="28"/>
      <c r="B8" s="1266"/>
      <c r="C8" s="353"/>
      <c r="D8" s="218"/>
      <c r="E8" s="1276"/>
      <c r="F8" s="76"/>
    </row>
    <row r="9" spans="1:6" ht="9" customHeight="1">
      <c r="A9" s="28"/>
      <c r="B9" s="1265">
        <v>3</v>
      </c>
      <c r="C9" s="352"/>
      <c r="D9" s="216"/>
      <c r="E9" s="1272" t="s">
        <v>828</v>
      </c>
      <c r="F9" s="76"/>
    </row>
    <row r="10" spans="1:6" ht="12" customHeight="1">
      <c r="A10" s="28"/>
      <c r="B10" s="1265"/>
      <c r="C10" s="104"/>
      <c r="D10" s="216"/>
      <c r="E10" s="1268"/>
      <c r="F10" s="76"/>
    </row>
    <row r="11" spans="1:6" ht="9" customHeight="1">
      <c r="A11" s="28"/>
      <c r="B11" s="1266"/>
      <c r="C11" s="353"/>
      <c r="D11" s="218"/>
      <c r="E11" s="1269"/>
      <c r="F11" s="76"/>
    </row>
    <row r="12" spans="1:6" ht="9" customHeight="1">
      <c r="A12" s="28"/>
      <c r="B12" s="1265">
        <v>4</v>
      </c>
      <c r="C12" s="352"/>
      <c r="D12" s="216"/>
      <c r="E12" s="1267" t="s">
        <v>829</v>
      </c>
      <c r="F12" s="76"/>
    </row>
    <row r="13" spans="1:6" ht="12.75" customHeight="1">
      <c r="A13" s="28"/>
      <c r="B13" s="1265"/>
      <c r="C13" s="104"/>
      <c r="D13" s="216"/>
      <c r="E13" s="1268"/>
      <c r="F13" s="76"/>
    </row>
    <row r="14" spans="1:6" ht="9" customHeight="1">
      <c r="A14" s="28"/>
      <c r="B14" s="1266"/>
      <c r="C14" s="353"/>
      <c r="D14" s="218"/>
      <c r="E14" s="1269"/>
      <c r="F14" s="76"/>
    </row>
    <row r="15" spans="1:6" ht="22.5" customHeight="1">
      <c r="A15" s="28"/>
      <c r="B15" s="1265">
        <v>5</v>
      </c>
      <c r="C15" s="352"/>
      <c r="D15" s="216"/>
      <c r="E15" s="1267" t="s">
        <v>1305</v>
      </c>
      <c r="F15" s="76"/>
    </row>
    <row r="16" spans="1:6" ht="12" customHeight="1">
      <c r="A16" s="28"/>
      <c r="B16" s="1265"/>
      <c r="C16" s="104"/>
      <c r="D16" s="216"/>
      <c r="E16" s="1268"/>
      <c r="F16" s="76"/>
    </row>
    <row r="17" spans="1:6" ht="22.5" customHeight="1">
      <c r="A17" s="28"/>
      <c r="B17" s="1266"/>
      <c r="C17" s="353"/>
      <c r="D17" s="218"/>
      <c r="E17" s="1269"/>
      <c r="F17" s="76"/>
    </row>
    <row r="18" spans="1:6" ht="9" customHeight="1">
      <c r="A18" s="28"/>
      <c r="B18" s="1265">
        <v>6</v>
      </c>
      <c r="C18" s="352"/>
      <c r="D18" s="216"/>
      <c r="E18" s="1267" t="s">
        <v>830</v>
      </c>
      <c r="F18" s="76"/>
    </row>
    <row r="19" spans="1:6" ht="12.75" customHeight="1">
      <c r="A19" s="28"/>
      <c r="B19" s="1265"/>
      <c r="C19" s="104"/>
      <c r="D19" s="216"/>
      <c r="E19" s="1268"/>
      <c r="F19" s="76"/>
    </row>
    <row r="20" spans="1:6" ht="9" customHeight="1">
      <c r="A20" s="28"/>
      <c r="B20" s="1266"/>
      <c r="C20" s="353"/>
      <c r="D20" s="218"/>
      <c r="E20" s="1269"/>
      <c r="F20" s="76"/>
    </row>
    <row r="21" spans="1:6" ht="10.5" customHeight="1">
      <c r="A21" s="28"/>
      <c r="B21" s="1265">
        <v>7</v>
      </c>
      <c r="C21" s="352"/>
      <c r="D21" s="216"/>
      <c r="E21" s="1267" t="s">
        <v>831</v>
      </c>
      <c r="F21" s="76"/>
    </row>
    <row r="22" spans="1:6" ht="12" customHeight="1">
      <c r="A22" s="28"/>
      <c r="B22" s="1265"/>
      <c r="C22" s="104"/>
      <c r="D22" s="216"/>
      <c r="E22" s="1268"/>
      <c r="F22" s="76"/>
    </row>
    <row r="23" spans="1:6" ht="9" customHeight="1">
      <c r="A23" s="28"/>
      <c r="B23" s="1266"/>
      <c r="C23" s="353"/>
      <c r="D23" s="218"/>
      <c r="E23" s="1269"/>
      <c r="F23" s="76"/>
    </row>
    <row r="24" spans="1:6" ht="9" customHeight="1">
      <c r="A24" s="28"/>
      <c r="B24" s="1265">
        <v>8</v>
      </c>
      <c r="C24" s="352"/>
      <c r="D24" s="216"/>
      <c r="E24" s="1267" t="s">
        <v>832</v>
      </c>
      <c r="F24" s="76"/>
    </row>
    <row r="25" spans="1:6" ht="12.75" customHeight="1">
      <c r="A25" s="28"/>
      <c r="B25" s="1265"/>
      <c r="C25" s="104"/>
      <c r="D25" s="216"/>
      <c r="E25" s="1268"/>
      <c r="F25" s="76"/>
    </row>
    <row r="26" spans="1:6" ht="9" customHeight="1">
      <c r="A26" s="28"/>
      <c r="B26" s="1266"/>
      <c r="C26" s="353"/>
      <c r="D26" s="218"/>
      <c r="E26" s="1269"/>
      <c r="F26" s="76"/>
    </row>
    <row r="27" spans="1:6" ht="9" customHeight="1">
      <c r="A27" s="28"/>
      <c r="B27" s="1265">
        <v>9</v>
      </c>
      <c r="C27" s="352"/>
      <c r="D27" s="216"/>
      <c r="E27" s="1275" t="s">
        <v>833</v>
      </c>
      <c r="F27" s="76"/>
    </row>
    <row r="28" spans="1:6" ht="12.75" customHeight="1">
      <c r="A28" s="28"/>
      <c r="B28" s="1265"/>
      <c r="C28" s="104"/>
      <c r="D28" s="216"/>
      <c r="E28" s="1275"/>
      <c r="F28" s="76"/>
    </row>
    <row r="29" spans="1:6" ht="9" customHeight="1">
      <c r="A29" s="28"/>
      <c r="B29" s="1266"/>
      <c r="C29" s="353"/>
      <c r="D29" s="218"/>
      <c r="E29" s="1276"/>
      <c r="F29" s="76"/>
    </row>
    <row r="30" spans="1:6" ht="9" customHeight="1">
      <c r="A30" s="28"/>
      <c r="B30" s="1265">
        <v>10</v>
      </c>
      <c r="C30" s="352"/>
      <c r="D30" s="216"/>
      <c r="E30" s="1275" t="s">
        <v>834</v>
      </c>
      <c r="F30" s="76"/>
    </row>
    <row r="31" spans="1:6" ht="12.75" customHeight="1">
      <c r="A31" s="28"/>
      <c r="B31" s="1265"/>
      <c r="C31" s="104"/>
      <c r="D31" s="216"/>
      <c r="E31" s="1275"/>
      <c r="F31" s="76"/>
    </row>
    <row r="32" spans="1:6" ht="9.75" customHeight="1">
      <c r="A32" s="28"/>
      <c r="B32" s="1266"/>
      <c r="C32" s="353"/>
      <c r="D32" s="218"/>
      <c r="E32" s="1276"/>
      <c r="F32" s="76"/>
    </row>
    <row r="33" spans="1:6" ht="9" customHeight="1">
      <c r="A33" s="28"/>
      <c r="B33" s="1265">
        <v>11</v>
      </c>
      <c r="C33" s="352"/>
      <c r="D33" s="216"/>
      <c r="E33" s="1275" t="s">
        <v>835</v>
      </c>
      <c r="F33" s="76"/>
    </row>
    <row r="34" spans="1:6" ht="12.75" customHeight="1">
      <c r="A34" s="28"/>
      <c r="B34" s="1265"/>
      <c r="C34" s="104"/>
      <c r="D34" s="216"/>
      <c r="E34" s="1275"/>
      <c r="F34" s="76"/>
    </row>
    <row r="35" spans="1:6" ht="9" customHeight="1">
      <c r="A35" s="28"/>
      <c r="B35" s="1266"/>
      <c r="C35" s="353"/>
      <c r="D35" s="218"/>
      <c r="E35" s="1276"/>
      <c r="F35" s="76"/>
    </row>
    <row r="36" spans="1:6" ht="9" customHeight="1">
      <c r="A36" s="28"/>
      <c r="B36" s="1265">
        <v>12</v>
      </c>
      <c r="C36" s="352"/>
      <c r="D36" s="216"/>
      <c r="E36" s="1275" t="s">
        <v>836</v>
      </c>
      <c r="F36" s="76"/>
    </row>
    <row r="37" spans="1:6" ht="12.75" customHeight="1">
      <c r="A37" s="28"/>
      <c r="B37" s="1265"/>
      <c r="C37" s="104"/>
      <c r="D37" s="216"/>
      <c r="E37" s="1275"/>
      <c r="F37" s="76"/>
    </row>
    <row r="38" spans="1:6" ht="9" customHeight="1">
      <c r="A38" s="28"/>
      <c r="B38" s="1266"/>
      <c r="C38" s="353"/>
      <c r="D38" s="218"/>
      <c r="E38" s="1276"/>
      <c r="F38" s="76"/>
    </row>
    <row r="39" spans="1:6" ht="9" customHeight="1">
      <c r="A39" s="28"/>
      <c r="B39" s="1265">
        <v>13</v>
      </c>
      <c r="C39" s="352"/>
      <c r="D39" s="216"/>
      <c r="E39" s="1272" t="s">
        <v>837</v>
      </c>
      <c r="F39" s="76"/>
    </row>
    <row r="40" spans="1:6" ht="12.75" customHeight="1">
      <c r="A40" s="28"/>
      <c r="B40" s="1265"/>
      <c r="C40" s="104"/>
      <c r="D40" s="216"/>
      <c r="E40" s="1268"/>
      <c r="F40" s="76"/>
    </row>
    <row r="41" spans="1:6" ht="9" customHeight="1">
      <c r="A41" s="28"/>
      <c r="B41" s="1266"/>
      <c r="C41" s="353"/>
      <c r="D41" s="218"/>
      <c r="E41" s="1269"/>
      <c r="F41" s="76"/>
    </row>
    <row r="42" spans="1:6" ht="9" customHeight="1">
      <c r="A42" s="28"/>
      <c r="B42" s="1265">
        <v>14</v>
      </c>
      <c r="C42" s="352"/>
      <c r="D42" s="216"/>
      <c r="E42" s="1262" t="s">
        <v>838</v>
      </c>
      <c r="F42" s="76"/>
    </row>
    <row r="43" spans="1:6" ht="12.75" customHeight="1">
      <c r="A43" s="28"/>
      <c r="B43" s="1265"/>
      <c r="C43" s="104"/>
      <c r="D43" s="216"/>
      <c r="E43" s="1263"/>
      <c r="F43" s="76"/>
    </row>
    <row r="44" spans="1:6" ht="9" customHeight="1">
      <c r="A44" s="28"/>
      <c r="B44" s="1266"/>
      <c r="C44" s="353"/>
      <c r="D44" s="218"/>
      <c r="E44" s="1264"/>
      <c r="F44" s="76"/>
    </row>
    <row r="45" spans="1:6" ht="9" customHeight="1">
      <c r="A45" s="28"/>
      <c r="B45" s="1265">
        <v>15</v>
      </c>
      <c r="C45" s="352"/>
      <c r="D45" s="216"/>
      <c r="E45" s="1267" t="s">
        <v>839</v>
      </c>
      <c r="F45" s="76"/>
    </row>
    <row r="46" spans="1:6" ht="12.75" customHeight="1">
      <c r="A46" s="28"/>
      <c r="B46" s="1265"/>
      <c r="C46" s="104"/>
      <c r="D46" s="216"/>
      <c r="E46" s="1268"/>
      <c r="F46" s="76"/>
    </row>
    <row r="47" spans="1:6" ht="9" customHeight="1">
      <c r="A47" s="28"/>
      <c r="B47" s="1266"/>
      <c r="C47" s="353"/>
      <c r="D47" s="218"/>
      <c r="E47" s="1269"/>
      <c r="F47" s="76"/>
    </row>
    <row r="48" spans="1:6" ht="9" customHeight="1">
      <c r="A48" s="28"/>
      <c r="B48" s="1265">
        <v>16</v>
      </c>
      <c r="C48" s="352"/>
      <c r="D48" s="216"/>
      <c r="E48" s="1267" t="s">
        <v>1293</v>
      </c>
      <c r="F48" s="76"/>
    </row>
    <row r="49" spans="1:6" ht="12.75" customHeight="1">
      <c r="A49" s="28"/>
      <c r="B49" s="1265"/>
      <c r="C49" s="104"/>
      <c r="D49" s="216"/>
      <c r="E49" s="1268"/>
      <c r="F49" s="76"/>
    </row>
    <row r="50" spans="1:6" ht="9" customHeight="1">
      <c r="A50" s="28"/>
      <c r="B50" s="1266"/>
      <c r="C50" s="353"/>
      <c r="D50" s="218"/>
      <c r="E50" s="1269"/>
      <c r="F50" s="76"/>
    </row>
    <row r="51" spans="1:6" ht="9" customHeight="1">
      <c r="A51" s="28"/>
      <c r="B51" s="1265">
        <v>17</v>
      </c>
      <c r="C51" s="352"/>
      <c r="D51" s="216"/>
      <c r="E51" s="1267" t="s">
        <v>1294</v>
      </c>
      <c r="F51" s="76"/>
    </row>
    <row r="52" spans="1:6" ht="12.75" customHeight="1">
      <c r="A52" s="28"/>
      <c r="B52" s="1265"/>
      <c r="C52" s="104"/>
      <c r="D52" s="216"/>
      <c r="E52" s="1268"/>
      <c r="F52" s="76"/>
    </row>
    <row r="53" spans="1:6" ht="9" customHeight="1">
      <c r="A53" s="28"/>
      <c r="B53" s="1266"/>
      <c r="C53" s="353"/>
      <c r="D53" s="218"/>
      <c r="E53" s="1269"/>
      <c r="F53" s="76"/>
    </row>
    <row r="54" spans="1:6" ht="9" customHeight="1">
      <c r="A54" s="28"/>
      <c r="B54" s="1265">
        <v>18</v>
      </c>
      <c r="C54" s="352"/>
      <c r="D54" s="216"/>
      <c r="E54" s="1267" t="s">
        <v>852</v>
      </c>
      <c r="F54" s="76"/>
    </row>
    <row r="55" spans="1:6" ht="12" customHeight="1">
      <c r="A55" s="28"/>
      <c r="B55" s="1265"/>
      <c r="C55" s="104"/>
      <c r="D55" s="216"/>
      <c r="E55" s="1268"/>
      <c r="F55" s="76"/>
    </row>
    <row r="56" spans="1:6" ht="9" customHeight="1">
      <c r="A56" s="28"/>
      <c r="B56" s="1266"/>
      <c r="C56" s="353"/>
      <c r="D56" s="218"/>
      <c r="E56" s="1269"/>
      <c r="F56" s="76"/>
    </row>
    <row r="57" spans="1:6" ht="9" customHeight="1">
      <c r="A57" s="28"/>
      <c r="B57" s="1265">
        <v>19</v>
      </c>
      <c r="C57" s="352"/>
      <c r="D57" s="216"/>
      <c r="E57" s="1270" t="s">
        <v>842</v>
      </c>
      <c r="F57" s="76"/>
    </row>
    <row r="58" spans="1:6" ht="12.75" customHeight="1">
      <c r="A58" s="28"/>
      <c r="B58" s="1265"/>
      <c r="C58" s="104"/>
      <c r="D58" s="216"/>
      <c r="E58" s="1268"/>
      <c r="F58" s="76"/>
    </row>
    <row r="59" spans="1:6" ht="9" customHeight="1">
      <c r="A59" s="28"/>
      <c r="B59" s="1266"/>
      <c r="C59" s="353"/>
      <c r="D59" s="218"/>
      <c r="E59" s="1269"/>
      <c r="F59" s="76"/>
    </row>
    <row r="60" spans="1:6" ht="9" customHeight="1">
      <c r="A60" s="28"/>
      <c r="B60" s="1265">
        <v>20</v>
      </c>
      <c r="C60" s="352"/>
      <c r="D60" s="216"/>
      <c r="E60" s="1262" t="s">
        <v>823</v>
      </c>
      <c r="F60" s="76"/>
    </row>
    <row r="61" spans="1:6" ht="12.75" customHeight="1">
      <c r="A61" s="28"/>
      <c r="B61" s="1265"/>
      <c r="C61" s="104"/>
      <c r="D61" s="216"/>
      <c r="E61" s="1263"/>
      <c r="F61" s="76"/>
    </row>
    <row r="62" spans="1:6" ht="9" customHeight="1">
      <c r="A62" s="28"/>
      <c r="B62" s="1266"/>
      <c r="C62" s="353"/>
      <c r="D62" s="218"/>
      <c r="E62" s="1264"/>
      <c r="F62" s="76"/>
    </row>
    <row r="63" spans="1:6" ht="9" customHeight="1">
      <c r="A63" s="28"/>
      <c r="B63" s="1265">
        <v>21</v>
      </c>
      <c r="C63" s="352"/>
      <c r="D63" s="216"/>
      <c r="E63" s="1267" t="s">
        <v>840</v>
      </c>
      <c r="F63" s="76"/>
    </row>
    <row r="64" spans="1:6" ht="12" customHeight="1">
      <c r="A64" s="28"/>
      <c r="B64" s="1265"/>
      <c r="C64" s="104"/>
      <c r="D64" s="216"/>
      <c r="E64" s="1268"/>
      <c r="F64" s="76"/>
    </row>
    <row r="65" spans="1:6" ht="9" customHeight="1">
      <c r="A65" s="28"/>
      <c r="B65" s="1266"/>
      <c r="C65" s="353"/>
      <c r="D65" s="218"/>
      <c r="E65" s="1271"/>
      <c r="F65" s="76"/>
    </row>
    <row r="66" spans="1:6" ht="9" customHeight="1">
      <c r="A66" s="28"/>
      <c r="B66" s="1274">
        <v>22</v>
      </c>
      <c r="C66" s="352"/>
      <c r="D66" s="216"/>
      <c r="E66" s="1272" t="s">
        <v>825</v>
      </c>
      <c r="F66" s="76"/>
    </row>
    <row r="67" spans="1:6" ht="9" customHeight="1">
      <c r="A67" s="28"/>
      <c r="B67" s="1265"/>
      <c r="C67" s="104"/>
      <c r="D67" s="216"/>
      <c r="E67" s="1273"/>
      <c r="F67" s="76"/>
    </row>
    <row r="68" spans="1:6" ht="9" customHeight="1">
      <c r="A68" s="28"/>
      <c r="B68" s="1266"/>
      <c r="C68" s="353"/>
      <c r="D68" s="218"/>
      <c r="E68" s="1271"/>
      <c r="F68" s="76"/>
    </row>
    <row r="69" spans="1:6" ht="9" customHeight="1">
      <c r="A69" s="28"/>
      <c r="B69" s="1274">
        <v>23</v>
      </c>
      <c r="C69" s="352"/>
      <c r="D69" s="216"/>
      <c r="E69" s="1272" t="s">
        <v>841</v>
      </c>
      <c r="F69" s="76"/>
    </row>
    <row r="70" spans="1:6" ht="12.75" customHeight="1">
      <c r="A70" s="28"/>
      <c r="B70" s="1265"/>
      <c r="C70" s="104"/>
      <c r="D70" s="216"/>
      <c r="E70" s="1273"/>
      <c r="F70" s="76"/>
    </row>
    <row r="71" spans="1:6" ht="9" customHeight="1">
      <c r="A71" s="28"/>
      <c r="B71" s="1266"/>
      <c r="C71" s="353"/>
      <c r="D71" s="218"/>
      <c r="E71" s="1269"/>
      <c r="F71" s="76"/>
    </row>
    <row r="72" spans="1:6" ht="9" customHeight="1">
      <c r="A72" s="28"/>
      <c r="B72" s="1265">
        <v>24</v>
      </c>
      <c r="C72" s="352"/>
      <c r="D72" s="216"/>
      <c r="E72" s="1267" t="s">
        <v>861</v>
      </c>
      <c r="F72" s="76"/>
    </row>
    <row r="73" spans="1:6" ht="12.75" customHeight="1">
      <c r="A73" s="28"/>
      <c r="B73" s="1265"/>
      <c r="C73" s="104"/>
      <c r="D73" s="216"/>
      <c r="E73" s="1268"/>
      <c r="F73" s="76"/>
    </row>
    <row r="74" spans="1:6" ht="9" customHeight="1">
      <c r="A74" s="28"/>
      <c r="B74" s="1266"/>
      <c r="C74" s="353"/>
      <c r="D74" s="218"/>
      <c r="E74" s="1269"/>
      <c r="F74" s="76"/>
    </row>
    <row r="75" spans="1:6" ht="9" customHeight="1">
      <c r="A75" s="28"/>
      <c r="B75" s="1265">
        <v>25</v>
      </c>
      <c r="C75" s="352"/>
      <c r="D75" s="216"/>
      <c r="E75" s="1267" t="s">
        <v>824</v>
      </c>
      <c r="F75" s="76"/>
    </row>
    <row r="76" spans="1:6" ht="12" customHeight="1">
      <c r="A76" s="28"/>
      <c r="B76" s="1265"/>
      <c r="C76" s="104"/>
      <c r="D76" s="216"/>
      <c r="E76" s="1268"/>
      <c r="F76" s="76"/>
    </row>
    <row r="77" spans="1:6" ht="9" customHeight="1">
      <c r="A77" s="28"/>
      <c r="B77" s="1266"/>
      <c r="C77" s="353"/>
      <c r="D77" s="218"/>
      <c r="E77" s="1269"/>
      <c r="F77" s="76"/>
    </row>
    <row r="78" spans="1:6" ht="9" customHeight="1">
      <c r="A78" s="28"/>
      <c r="B78" s="1265">
        <v>26</v>
      </c>
      <c r="C78" s="352"/>
      <c r="D78" s="216"/>
      <c r="E78" s="1267" t="s">
        <v>860</v>
      </c>
      <c r="F78" s="76"/>
    </row>
    <row r="79" spans="1:6" ht="12.75" customHeight="1">
      <c r="A79" s="28"/>
      <c r="B79" s="1265"/>
      <c r="C79" s="104"/>
      <c r="D79" s="216"/>
      <c r="E79" s="1268"/>
      <c r="F79" s="76"/>
    </row>
    <row r="80" spans="1:6" ht="9" customHeight="1">
      <c r="A80" s="28"/>
      <c r="B80" s="1266"/>
      <c r="C80" s="353"/>
      <c r="D80" s="218"/>
      <c r="E80" s="1269"/>
      <c r="F80" s="76"/>
    </row>
    <row r="81" spans="1:6" ht="84.75" customHeight="1">
      <c r="A81" s="28"/>
      <c r="B81" s="401"/>
      <c r="C81" s="401"/>
      <c r="D81" s="216"/>
      <c r="E81" s="402"/>
      <c r="F81" s="76"/>
    </row>
    <row r="82" spans="1:6" ht="20.45" customHeight="1">
      <c r="A82" s="28"/>
      <c r="B82" s="542" t="s">
        <v>1353</v>
      </c>
      <c r="C82" s="542"/>
      <c r="D82" s="542"/>
      <c r="E82" s="542"/>
    </row>
    <row r="83" spans="1:6">
      <c r="B83" s="77"/>
      <c r="C83" s="77"/>
      <c r="D83" s="78"/>
      <c r="E83" s="77"/>
    </row>
    <row r="84" spans="1:6">
      <c r="B84" s="77"/>
      <c r="C84" s="77"/>
      <c r="D84" s="78"/>
      <c r="E84" s="77"/>
    </row>
    <row r="85" spans="1:6">
      <c r="B85" s="77"/>
      <c r="C85" s="77"/>
      <c r="D85" s="78"/>
      <c r="E85" s="77"/>
    </row>
    <row r="86" spans="1:6">
      <c r="B86" s="77"/>
      <c r="C86" s="77"/>
      <c r="D86" s="78"/>
      <c r="E86" s="77"/>
    </row>
    <row r="87" spans="1:6">
      <c r="B87" s="77"/>
      <c r="C87" s="77"/>
      <c r="D87" s="78"/>
      <c r="E87" s="77"/>
    </row>
    <row r="88" spans="1:6">
      <c r="B88" s="77"/>
      <c r="C88" s="77"/>
      <c r="D88" s="78"/>
      <c r="E88" s="77"/>
    </row>
    <row r="89" spans="1:6">
      <c r="B89" s="77"/>
      <c r="C89" s="77"/>
      <c r="D89" s="78"/>
      <c r="E89" s="77"/>
    </row>
    <row r="90" spans="1:6">
      <c r="B90" s="77"/>
      <c r="C90" s="77"/>
      <c r="D90" s="78"/>
      <c r="E90" s="77"/>
    </row>
    <row r="91" spans="1:6">
      <c r="B91" s="77"/>
      <c r="C91" s="77"/>
      <c r="D91" s="78"/>
      <c r="E91" s="77"/>
    </row>
    <row r="92" spans="1:6">
      <c r="B92" s="77"/>
      <c r="C92" s="77"/>
      <c r="D92" s="78"/>
      <c r="E92" s="77"/>
    </row>
    <row r="93" spans="1:6">
      <c r="B93" s="77"/>
      <c r="C93" s="77"/>
      <c r="D93" s="78"/>
      <c r="E93" s="77"/>
    </row>
    <row r="94" spans="1:6">
      <c r="B94" s="77"/>
      <c r="C94" s="77"/>
      <c r="D94" s="78"/>
      <c r="E94" s="77"/>
    </row>
    <row r="95" spans="1:6">
      <c r="B95" s="77"/>
      <c r="C95" s="77"/>
      <c r="D95" s="78"/>
      <c r="E95" s="77"/>
    </row>
    <row r="96" spans="1:6">
      <c r="B96" s="77"/>
      <c r="C96" s="77"/>
      <c r="D96" s="78"/>
      <c r="E96" s="77"/>
    </row>
    <row r="97" spans="2:5">
      <c r="B97" s="77"/>
      <c r="C97" s="77"/>
      <c r="D97" s="78"/>
      <c r="E97" s="77"/>
    </row>
    <row r="98" spans="2:5">
      <c r="B98" s="77"/>
      <c r="C98" s="77"/>
      <c r="D98" s="78"/>
      <c r="E98" s="77"/>
    </row>
    <row r="99" spans="2:5">
      <c r="B99" s="77"/>
      <c r="C99" s="77"/>
      <c r="D99" s="78"/>
      <c r="E99" s="77"/>
    </row>
    <row r="100" spans="2:5">
      <c r="B100" s="77"/>
      <c r="C100" s="77"/>
      <c r="D100" s="78"/>
      <c r="E100" s="77"/>
    </row>
    <row r="101" spans="2:5">
      <c r="B101" s="77"/>
      <c r="C101" s="77"/>
      <c r="D101" s="78"/>
      <c r="E101" s="77"/>
    </row>
    <row r="102" spans="2:5">
      <c r="B102" s="77"/>
      <c r="C102" s="77"/>
      <c r="D102" s="78"/>
      <c r="E102" s="77"/>
    </row>
    <row r="103" spans="2:5">
      <c r="B103" s="77"/>
      <c r="C103" s="77"/>
      <c r="D103" s="78"/>
      <c r="E103" s="77"/>
    </row>
    <row r="104" spans="2:5">
      <c r="B104" s="77"/>
      <c r="C104" s="77"/>
      <c r="D104" s="78"/>
      <c r="E104" s="77"/>
    </row>
    <row r="105" spans="2:5">
      <c r="B105" s="77"/>
      <c r="C105" s="77"/>
      <c r="D105" s="78"/>
      <c r="E105" s="77"/>
    </row>
    <row r="106" spans="2:5">
      <c r="B106" s="77"/>
      <c r="C106" s="77"/>
      <c r="D106" s="78"/>
      <c r="E106" s="77"/>
    </row>
    <row r="107" spans="2:5">
      <c r="B107" s="77"/>
      <c r="C107" s="77"/>
      <c r="D107" s="78"/>
      <c r="E107" s="77"/>
    </row>
    <row r="108" spans="2:5">
      <c r="B108" s="77"/>
      <c r="C108" s="77"/>
      <c r="D108" s="78"/>
      <c r="E108" s="77"/>
    </row>
    <row r="109" spans="2:5">
      <c r="B109" s="77"/>
      <c r="C109" s="77"/>
      <c r="D109" s="78"/>
      <c r="E109" s="77"/>
    </row>
    <row r="110" spans="2:5">
      <c r="B110" s="77"/>
      <c r="C110" s="77"/>
      <c r="D110" s="78"/>
      <c r="E110" s="77"/>
    </row>
    <row r="111" spans="2:5">
      <c r="B111" s="77"/>
      <c r="C111" s="77"/>
      <c r="D111" s="78"/>
      <c r="E111" s="77"/>
    </row>
    <row r="112" spans="2:5">
      <c r="B112" s="77"/>
      <c r="C112" s="77"/>
      <c r="D112" s="78"/>
      <c r="E112" s="77"/>
    </row>
    <row r="113" spans="2:5">
      <c r="B113" s="77"/>
      <c r="C113" s="77"/>
      <c r="D113" s="78"/>
      <c r="E113" s="77"/>
    </row>
    <row r="114" spans="2:5">
      <c r="B114" s="77"/>
      <c r="C114" s="77"/>
      <c r="D114" s="78"/>
      <c r="E114" s="77"/>
    </row>
    <row r="115" spans="2:5">
      <c r="B115" s="77"/>
      <c r="C115" s="77"/>
      <c r="D115" s="78"/>
      <c r="E115" s="77"/>
    </row>
    <row r="116" spans="2:5">
      <c r="B116" s="77"/>
      <c r="C116" s="77"/>
      <c r="D116" s="78"/>
      <c r="E116" s="77"/>
    </row>
    <row r="117" spans="2:5">
      <c r="B117" s="77"/>
      <c r="C117" s="77"/>
      <c r="D117" s="78"/>
      <c r="E117" s="77"/>
    </row>
    <row r="118" spans="2:5">
      <c r="B118" s="77"/>
      <c r="C118" s="77"/>
      <c r="D118" s="78"/>
      <c r="E118" s="77"/>
    </row>
    <row r="119" spans="2:5">
      <c r="B119" s="77"/>
      <c r="C119" s="77"/>
      <c r="D119" s="78"/>
      <c r="E119" s="77"/>
    </row>
    <row r="120" spans="2:5">
      <c r="B120" s="77"/>
      <c r="C120" s="77"/>
      <c r="D120" s="78"/>
      <c r="E120" s="77"/>
    </row>
    <row r="121" spans="2:5">
      <c r="B121" s="77"/>
      <c r="C121" s="77"/>
      <c r="D121" s="78"/>
      <c r="E121" s="77"/>
    </row>
    <row r="122" spans="2:5">
      <c r="B122" s="77"/>
      <c r="C122" s="77"/>
      <c r="D122" s="78"/>
      <c r="E122" s="77"/>
    </row>
    <row r="123" spans="2:5">
      <c r="B123" s="77"/>
      <c r="C123" s="77"/>
      <c r="D123" s="78"/>
      <c r="E123" s="77"/>
    </row>
    <row r="124" spans="2:5">
      <c r="B124" s="77"/>
      <c r="C124" s="77"/>
      <c r="D124" s="78"/>
      <c r="E124" s="77"/>
    </row>
    <row r="125" spans="2:5">
      <c r="B125" s="77"/>
      <c r="C125" s="77"/>
      <c r="D125" s="78"/>
      <c r="E125" s="77"/>
    </row>
    <row r="126" spans="2:5">
      <c r="B126" s="77"/>
      <c r="C126" s="77"/>
      <c r="D126" s="78"/>
      <c r="E126" s="77"/>
    </row>
    <row r="127" spans="2:5">
      <c r="B127" s="77"/>
      <c r="C127" s="77"/>
      <c r="D127" s="78"/>
      <c r="E127" s="77"/>
    </row>
    <row r="128" spans="2:5">
      <c r="B128" s="77"/>
      <c r="C128" s="77"/>
      <c r="D128" s="78"/>
      <c r="E128" s="77"/>
    </row>
    <row r="129" spans="2:5">
      <c r="B129" s="77"/>
      <c r="C129" s="77"/>
      <c r="D129" s="78"/>
      <c r="E129" s="77"/>
    </row>
    <row r="130" spans="2:5">
      <c r="B130" s="77"/>
      <c r="C130" s="77"/>
      <c r="D130" s="78"/>
      <c r="E130" s="77"/>
    </row>
    <row r="131" spans="2:5">
      <c r="B131" s="77"/>
      <c r="C131" s="77"/>
      <c r="D131" s="78"/>
      <c r="E131" s="77"/>
    </row>
    <row r="132" spans="2:5">
      <c r="B132" s="77"/>
      <c r="C132" s="77"/>
      <c r="D132" s="78"/>
      <c r="E132" s="77"/>
    </row>
    <row r="133" spans="2:5">
      <c r="B133" s="77"/>
      <c r="C133" s="77"/>
      <c r="D133" s="78"/>
      <c r="E133" s="77"/>
    </row>
    <row r="134" spans="2:5">
      <c r="B134" s="77"/>
      <c r="C134" s="77"/>
      <c r="D134" s="78"/>
      <c r="E134" s="77"/>
    </row>
    <row r="135" spans="2:5">
      <c r="B135" s="77"/>
      <c r="C135" s="77"/>
      <c r="D135" s="78"/>
      <c r="E135" s="77"/>
    </row>
    <row r="136" spans="2:5">
      <c r="B136" s="77"/>
      <c r="C136" s="77"/>
      <c r="D136" s="78"/>
      <c r="E136" s="77"/>
    </row>
    <row r="137" spans="2:5">
      <c r="B137" s="77"/>
      <c r="C137" s="77"/>
      <c r="D137" s="78"/>
      <c r="E137" s="77"/>
    </row>
    <row r="138" spans="2:5">
      <c r="B138" s="77"/>
      <c r="C138" s="77"/>
      <c r="D138" s="78"/>
      <c r="E138" s="77"/>
    </row>
    <row r="139" spans="2:5">
      <c r="B139" s="77"/>
      <c r="C139" s="77"/>
      <c r="D139" s="78"/>
      <c r="E139" s="77"/>
    </row>
    <row r="140" spans="2:5">
      <c r="B140" s="77"/>
      <c r="C140" s="77"/>
      <c r="D140" s="78"/>
      <c r="E140" s="77"/>
    </row>
    <row r="141" spans="2:5">
      <c r="B141" s="77"/>
      <c r="C141" s="77"/>
      <c r="D141" s="78"/>
      <c r="E141" s="77"/>
    </row>
    <row r="142" spans="2:5">
      <c r="B142" s="77"/>
      <c r="C142" s="77"/>
      <c r="D142" s="78"/>
      <c r="E142" s="77"/>
    </row>
    <row r="143" spans="2:5">
      <c r="B143" s="77"/>
      <c r="C143" s="77"/>
      <c r="D143" s="78"/>
      <c r="E143" s="77"/>
    </row>
    <row r="144" spans="2:5">
      <c r="B144" s="77"/>
      <c r="C144" s="77"/>
      <c r="D144" s="78"/>
      <c r="E144" s="77"/>
    </row>
    <row r="145" spans="2:5">
      <c r="B145" s="77"/>
      <c r="C145" s="77"/>
      <c r="D145" s="78"/>
      <c r="E145" s="77"/>
    </row>
    <row r="146" spans="2:5">
      <c r="B146" s="77"/>
      <c r="C146" s="77"/>
      <c r="D146" s="78"/>
      <c r="E146" s="77"/>
    </row>
    <row r="147" spans="2:5">
      <c r="B147" s="77"/>
      <c r="C147" s="77"/>
      <c r="D147" s="78"/>
      <c r="E147" s="77"/>
    </row>
    <row r="148" spans="2:5">
      <c r="B148" s="77"/>
      <c r="C148" s="77"/>
      <c r="D148" s="78"/>
      <c r="E148" s="77"/>
    </row>
    <row r="149" spans="2:5">
      <c r="B149" s="77"/>
      <c r="C149" s="77"/>
      <c r="D149" s="78"/>
      <c r="E149" s="77"/>
    </row>
    <row r="150" spans="2:5">
      <c r="B150" s="77"/>
      <c r="C150" s="77"/>
      <c r="D150" s="78"/>
      <c r="E150" s="77"/>
    </row>
    <row r="151" spans="2:5">
      <c r="B151" s="77"/>
      <c r="C151" s="77"/>
      <c r="D151" s="78"/>
      <c r="E151" s="77"/>
    </row>
    <row r="152" spans="2:5">
      <c r="B152" s="77"/>
      <c r="C152" s="77"/>
      <c r="D152" s="78"/>
      <c r="E152" s="77"/>
    </row>
    <row r="153" spans="2:5">
      <c r="B153" s="77"/>
      <c r="C153" s="77"/>
      <c r="D153" s="78"/>
      <c r="E153" s="77"/>
    </row>
    <row r="154" spans="2:5">
      <c r="B154" s="77"/>
      <c r="C154" s="77"/>
      <c r="D154" s="78"/>
      <c r="E154" s="77"/>
    </row>
    <row r="155" spans="2:5">
      <c r="B155" s="77"/>
      <c r="C155" s="77"/>
      <c r="D155" s="78"/>
      <c r="E155" s="77"/>
    </row>
    <row r="156" spans="2:5">
      <c r="B156" s="77"/>
      <c r="C156" s="77"/>
      <c r="D156" s="78"/>
      <c r="E156" s="77"/>
    </row>
    <row r="157" spans="2:5">
      <c r="B157" s="77"/>
      <c r="C157" s="77"/>
      <c r="D157" s="78"/>
      <c r="E157" s="77"/>
    </row>
    <row r="158" spans="2:5">
      <c r="B158" s="77"/>
      <c r="C158" s="77"/>
      <c r="D158" s="78"/>
      <c r="E158" s="77"/>
    </row>
    <row r="159" spans="2:5">
      <c r="B159" s="77"/>
      <c r="C159" s="77"/>
      <c r="D159" s="78"/>
      <c r="E159" s="77"/>
    </row>
    <row r="160" spans="2:5">
      <c r="B160" s="77"/>
      <c r="C160" s="77"/>
      <c r="D160" s="78"/>
      <c r="E160" s="77"/>
    </row>
    <row r="161" spans="2:5">
      <c r="B161" s="77"/>
      <c r="C161" s="77"/>
      <c r="D161" s="78"/>
      <c r="E161" s="77"/>
    </row>
    <row r="162" spans="2:5">
      <c r="B162" s="77"/>
      <c r="C162" s="77"/>
      <c r="D162" s="78"/>
      <c r="E162" s="77"/>
    </row>
    <row r="163" spans="2:5">
      <c r="B163" s="77"/>
      <c r="C163" s="77"/>
      <c r="D163" s="78"/>
      <c r="E163" s="77"/>
    </row>
    <row r="164" spans="2:5">
      <c r="B164" s="77"/>
      <c r="C164" s="77"/>
      <c r="D164" s="78"/>
      <c r="E164" s="77"/>
    </row>
    <row r="165" spans="2:5">
      <c r="B165" s="77"/>
      <c r="C165" s="77"/>
      <c r="D165" s="78"/>
      <c r="E165" s="77"/>
    </row>
    <row r="166" spans="2:5">
      <c r="B166" s="77"/>
      <c r="C166" s="77"/>
      <c r="D166" s="78"/>
      <c r="E166" s="77"/>
    </row>
    <row r="167" spans="2:5">
      <c r="B167" s="77"/>
      <c r="C167" s="77"/>
      <c r="D167" s="78"/>
      <c r="E167" s="77"/>
    </row>
    <row r="168" spans="2:5">
      <c r="B168" s="77"/>
      <c r="C168" s="77"/>
      <c r="D168" s="78"/>
      <c r="E168" s="77"/>
    </row>
    <row r="169" spans="2:5">
      <c r="B169" s="77"/>
      <c r="C169" s="77"/>
      <c r="D169" s="78"/>
      <c r="E169" s="77"/>
    </row>
    <row r="170" spans="2:5">
      <c r="B170" s="77"/>
      <c r="C170" s="77"/>
      <c r="D170" s="78"/>
      <c r="E170" s="77"/>
    </row>
    <row r="171" spans="2:5">
      <c r="B171" s="77"/>
      <c r="C171" s="77"/>
      <c r="D171" s="78"/>
      <c r="E171" s="77"/>
    </row>
    <row r="172" spans="2:5">
      <c r="B172" s="77"/>
      <c r="C172" s="77"/>
      <c r="D172" s="78"/>
      <c r="E172" s="77"/>
    </row>
    <row r="173" spans="2:5">
      <c r="B173" s="77"/>
      <c r="C173" s="77"/>
      <c r="D173" s="78"/>
      <c r="E173" s="77"/>
    </row>
    <row r="174" spans="2:5">
      <c r="B174" s="77"/>
      <c r="C174" s="77"/>
      <c r="D174" s="78"/>
      <c r="E174" s="77"/>
    </row>
    <row r="175" spans="2:5">
      <c r="B175" s="77"/>
      <c r="C175" s="77"/>
      <c r="D175" s="78"/>
      <c r="E175" s="77"/>
    </row>
    <row r="176" spans="2:5">
      <c r="B176" s="77"/>
      <c r="C176" s="77"/>
      <c r="D176" s="78"/>
      <c r="E176" s="77"/>
    </row>
    <row r="177" spans="2:5">
      <c r="B177" s="77"/>
      <c r="C177" s="77"/>
      <c r="D177" s="78"/>
      <c r="E177" s="77"/>
    </row>
    <row r="178" spans="2:5">
      <c r="B178" s="77"/>
      <c r="C178" s="77"/>
      <c r="D178" s="78"/>
      <c r="E178" s="77"/>
    </row>
    <row r="179" spans="2:5">
      <c r="B179" s="77"/>
      <c r="C179" s="77"/>
      <c r="D179" s="78"/>
      <c r="E179" s="77"/>
    </row>
    <row r="180" spans="2:5">
      <c r="B180" s="77"/>
      <c r="C180" s="77"/>
      <c r="D180" s="78"/>
      <c r="E180" s="77"/>
    </row>
    <row r="181" spans="2:5">
      <c r="B181" s="77"/>
      <c r="C181" s="77"/>
      <c r="D181" s="78"/>
      <c r="E181" s="77"/>
    </row>
    <row r="182" spans="2:5">
      <c r="B182" s="77"/>
      <c r="C182" s="77"/>
      <c r="D182" s="78"/>
      <c r="E182" s="77"/>
    </row>
    <row r="183" spans="2:5">
      <c r="B183" s="77"/>
      <c r="C183" s="77"/>
      <c r="D183" s="78"/>
      <c r="E183" s="77"/>
    </row>
    <row r="184" spans="2:5">
      <c r="B184" s="77"/>
      <c r="C184" s="77"/>
      <c r="D184" s="78"/>
      <c r="E184" s="77"/>
    </row>
    <row r="185" spans="2:5">
      <c r="B185" s="77"/>
      <c r="C185" s="77"/>
      <c r="D185" s="78"/>
      <c r="E185" s="77"/>
    </row>
    <row r="186" spans="2:5">
      <c r="B186" s="77"/>
      <c r="C186" s="77"/>
      <c r="D186" s="78"/>
      <c r="E186" s="77"/>
    </row>
    <row r="187" spans="2:5">
      <c r="B187" s="77"/>
      <c r="C187" s="77"/>
      <c r="D187" s="78"/>
      <c r="E187" s="77"/>
    </row>
    <row r="188" spans="2:5">
      <c r="B188" s="77"/>
      <c r="C188" s="77"/>
      <c r="D188" s="78"/>
      <c r="E188" s="77"/>
    </row>
    <row r="189" spans="2:5">
      <c r="B189" s="77"/>
      <c r="C189" s="77"/>
      <c r="D189" s="78"/>
      <c r="E189" s="77"/>
    </row>
    <row r="190" spans="2:5">
      <c r="B190" s="77"/>
      <c r="C190" s="77"/>
      <c r="D190" s="78"/>
      <c r="E190" s="77"/>
    </row>
    <row r="191" spans="2:5">
      <c r="B191" s="77"/>
      <c r="C191" s="77"/>
      <c r="D191" s="78"/>
      <c r="E191" s="77"/>
    </row>
    <row r="192" spans="2:5">
      <c r="B192" s="77"/>
      <c r="C192" s="77"/>
      <c r="D192" s="78"/>
      <c r="E192" s="77"/>
    </row>
    <row r="193" spans="2:5">
      <c r="B193" s="77"/>
      <c r="C193" s="77"/>
      <c r="D193" s="78"/>
      <c r="E193" s="77"/>
    </row>
    <row r="194" spans="2:5">
      <c r="B194" s="77"/>
      <c r="C194" s="77"/>
      <c r="D194" s="78"/>
      <c r="E194" s="77"/>
    </row>
    <row r="195" spans="2:5">
      <c r="B195" s="77"/>
      <c r="C195" s="77"/>
      <c r="D195" s="78"/>
      <c r="E195" s="77"/>
    </row>
    <row r="196" spans="2:5">
      <c r="B196" s="77"/>
      <c r="C196" s="77"/>
      <c r="D196" s="78"/>
      <c r="E196" s="77"/>
    </row>
    <row r="197" spans="2:5">
      <c r="B197" s="77"/>
      <c r="C197" s="77"/>
      <c r="D197" s="78"/>
      <c r="E197" s="77"/>
    </row>
    <row r="198" spans="2:5">
      <c r="B198" s="77"/>
      <c r="C198" s="77"/>
      <c r="D198" s="78"/>
      <c r="E198" s="77"/>
    </row>
    <row r="199" spans="2:5">
      <c r="B199" s="77"/>
      <c r="C199" s="77"/>
      <c r="D199" s="78"/>
      <c r="E199" s="77"/>
    </row>
    <row r="200" spans="2:5">
      <c r="B200" s="77"/>
      <c r="C200" s="77"/>
      <c r="D200" s="78"/>
      <c r="E200" s="77"/>
    </row>
    <row r="201" spans="2:5">
      <c r="B201" s="77"/>
      <c r="C201" s="77"/>
      <c r="D201" s="78"/>
      <c r="E201" s="77"/>
    </row>
    <row r="202" spans="2:5">
      <c r="B202" s="77"/>
      <c r="C202" s="77"/>
      <c r="D202" s="78"/>
      <c r="E202" s="77"/>
    </row>
    <row r="203" spans="2:5">
      <c r="B203" s="77"/>
      <c r="C203" s="77"/>
      <c r="D203" s="78"/>
      <c r="E203" s="77"/>
    </row>
    <row r="204" spans="2:5">
      <c r="B204" s="77"/>
      <c r="C204" s="77"/>
      <c r="D204" s="78"/>
      <c r="E204" s="77"/>
    </row>
    <row r="205" spans="2:5">
      <c r="B205" s="77"/>
      <c r="C205" s="77"/>
      <c r="D205" s="78"/>
      <c r="E205" s="77"/>
    </row>
    <row r="206" spans="2:5">
      <c r="B206" s="77"/>
      <c r="C206" s="77"/>
      <c r="D206" s="78"/>
      <c r="E206" s="77"/>
    </row>
    <row r="207" spans="2:5">
      <c r="B207" s="77"/>
      <c r="C207" s="77"/>
      <c r="D207" s="78"/>
      <c r="E207" s="77"/>
    </row>
    <row r="208" spans="2:5">
      <c r="B208" s="77"/>
      <c r="C208" s="77"/>
      <c r="D208" s="78"/>
      <c r="E208" s="77"/>
    </row>
    <row r="209" spans="2:5">
      <c r="B209" s="77"/>
      <c r="C209" s="77"/>
      <c r="D209" s="78"/>
      <c r="E209" s="77"/>
    </row>
    <row r="210" spans="2:5">
      <c r="B210" s="77"/>
      <c r="C210" s="77"/>
      <c r="D210" s="78"/>
      <c r="E210" s="77"/>
    </row>
    <row r="211" spans="2:5">
      <c r="B211" s="77"/>
      <c r="C211" s="77"/>
      <c r="D211" s="78"/>
      <c r="E211" s="77"/>
    </row>
    <row r="212" spans="2:5">
      <c r="B212" s="77"/>
      <c r="C212" s="77"/>
      <c r="D212" s="78"/>
      <c r="E212" s="77"/>
    </row>
    <row r="213" spans="2:5">
      <c r="B213" s="77"/>
      <c r="C213" s="77"/>
      <c r="D213" s="78"/>
      <c r="E213" s="77"/>
    </row>
    <row r="214" spans="2:5">
      <c r="B214" s="77"/>
      <c r="C214" s="77"/>
      <c r="D214" s="78"/>
      <c r="E214" s="77"/>
    </row>
    <row r="215" spans="2:5">
      <c r="B215" s="77"/>
      <c r="C215" s="77"/>
      <c r="D215" s="78"/>
      <c r="E215" s="77"/>
    </row>
    <row r="216" spans="2:5">
      <c r="B216" s="77"/>
      <c r="C216" s="77"/>
      <c r="D216" s="78"/>
      <c r="E216" s="77"/>
    </row>
    <row r="217" spans="2:5">
      <c r="B217" s="77"/>
      <c r="C217" s="77"/>
      <c r="D217" s="78"/>
      <c r="E217" s="77"/>
    </row>
    <row r="218" spans="2:5">
      <c r="B218" s="77"/>
      <c r="C218" s="77"/>
      <c r="D218" s="78"/>
      <c r="E218" s="77"/>
    </row>
    <row r="219" spans="2:5">
      <c r="B219" s="77"/>
      <c r="C219" s="77"/>
      <c r="D219" s="78"/>
      <c r="E219" s="77"/>
    </row>
    <row r="220" spans="2:5">
      <c r="B220" s="77"/>
      <c r="C220" s="77"/>
      <c r="D220" s="78"/>
      <c r="E220" s="77"/>
    </row>
    <row r="221" spans="2:5">
      <c r="B221" s="77"/>
      <c r="C221" s="77"/>
      <c r="D221" s="78"/>
      <c r="E221" s="77"/>
    </row>
    <row r="222" spans="2:5">
      <c r="B222" s="77"/>
      <c r="C222" s="77"/>
      <c r="D222" s="78"/>
      <c r="E222" s="77"/>
    </row>
    <row r="223" spans="2:5">
      <c r="B223" s="77"/>
      <c r="C223" s="77"/>
      <c r="D223" s="78"/>
      <c r="E223" s="77"/>
    </row>
    <row r="224" spans="2:5">
      <c r="B224" s="77"/>
      <c r="C224" s="77"/>
      <c r="D224" s="78"/>
      <c r="E224" s="77"/>
    </row>
    <row r="225" spans="2:5">
      <c r="B225" s="77"/>
      <c r="C225" s="77"/>
      <c r="D225" s="78"/>
      <c r="E225" s="77"/>
    </row>
    <row r="226" spans="2:5">
      <c r="B226" s="77"/>
      <c r="C226" s="77"/>
      <c r="D226" s="78"/>
      <c r="E226" s="77"/>
    </row>
    <row r="227" spans="2:5">
      <c r="B227" s="77"/>
      <c r="C227" s="77"/>
      <c r="D227" s="78"/>
      <c r="E227" s="77"/>
    </row>
    <row r="228" spans="2:5">
      <c r="B228" s="77"/>
      <c r="C228" s="77"/>
      <c r="D228" s="78"/>
      <c r="E228" s="77"/>
    </row>
    <row r="229" spans="2:5">
      <c r="B229" s="77"/>
      <c r="C229" s="77"/>
      <c r="D229" s="78"/>
      <c r="E229" s="77"/>
    </row>
    <row r="230" spans="2:5">
      <c r="B230" s="77"/>
      <c r="C230" s="77"/>
      <c r="D230" s="78"/>
      <c r="E230" s="77"/>
    </row>
    <row r="231" spans="2:5">
      <c r="B231" s="77"/>
      <c r="C231" s="77"/>
      <c r="D231" s="78"/>
      <c r="E231" s="77"/>
    </row>
    <row r="232" spans="2:5">
      <c r="B232" s="77"/>
      <c r="C232" s="77"/>
      <c r="D232" s="78"/>
      <c r="E232" s="77"/>
    </row>
    <row r="233" spans="2:5">
      <c r="B233" s="77"/>
      <c r="C233" s="77"/>
      <c r="D233" s="78"/>
      <c r="E233" s="77"/>
    </row>
    <row r="234" spans="2:5">
      <c r="B234" s="77"/>
      <c r="C234" s="77"/>
      <c r="D234" s="78"/>
      <c r="E234" s="77"/>
    </row>
    <row r="235" spans="2:5">
      <c r="B235" s="77"/>
      <c r="C235" s="77"/>
      <c r="D235" s="78"/>
      <c r="E235" s="77"/>
    </row>
    <row r="236" spans="2:5">
      <c r="B236" s="77"/>
      <c r="C236" s="77"/>
      <c r="D236" s="78"/>
      <c r="E236" s="77"/>
    </row>
    <row r="237" spans="2:5">
      <c r="B237" s="77"/>
      <c r="C237" s="77"/>
      <c r="D237" s="78"/>
      <c r="E237" s="77"/>
    </row>
    <row r="238" spans="2:5">
      <c r="B238" s="77"/>
      <c r="C238" s="77"/>
      <c r="D238" s="78"/>
      <c r="E238" s="77"/>
    </row>
    <row r="239" spans="2:5">
      <c r="B239" s="77"/>
      <c r="C239" s="77"/>
      <c r="D239" s="78"/>
      <c r="E239" s="77"/>
    </row>
    <row r="240" spans="2:5">
      <c r="B240" s="77"/>
      <c r="C240" s="77"/>
      <c r="D240" s="78"/>
      <c r="E240" s="77"/>
    </row>
    <row r="241" spans="2:5">
      <c r="B241" s="77"/>
      <c r="C241" s="77"/>
      <c r="D241" s="78"/>
      <c r="E241" s="77"/>
    </row>
    <row r="242" spans="2:5">
      <c r="B242" s="77"/>
      <c r="C242" s="77"/>
      <c r="D242" s="78"/>
      <c r="E242" s="77"/>
    </row>
    <row r="243" spans="2:5">
      <c r="B243" s="77"/>
      <c r="C243" s="77"/>
      <c r="D243" s="78"/>
      <c r="E243" s="77"/>
    </row>
    <row r="244" spans="2:5">
      <c r="B244" s="77"/>
      <c r="C244" s="77"/>
      <c r="D244" s="78"/>
      <c r="E244" s="77"/>
    </row>
    <row r="245" spans="2:5">
      <c r="B245" s="77"/>
      <c r="C245" s="77"/>
      <c r="D245" s="78"/>
      <c r="E245" s="77"/>
    </row>
    <row r="246" spans="2:5">
      <c r="B246" s="77"/>
      <c r="C246" s="77"/>
      <c r="D246" s="78"/>
      <c r="E246" s="77"/>
    </row>
    <row r="247" spans="2:5">
      <c r="B247" s="77"/>
      <c r="C247" s="77"/>
      <c r="D247" s="78"/>
      <c r="E247" s="77"/>
    </row>
    <row r="248" spans="2:5">
      <c r="B248" s="77"/>
      <c r="C248" s="77"/>
      <c r="D248" s="78"/>
      <c r="E248" s="77"/>
    </row>
    <row r="249" spans="2:5">
      <c r="B249" s="77"/>
      <c r="C249" s="77"/>
      <c r="D249" s="78"/>
      <c r="E249" s="77"/>
    </row>
    <row r="250" spans="2:5">
      <c r="B250" s="77"/>
      <c r="C250" s="77"/>
      <c r="D250" s="78"/>
      <c r="E250" s="77"/>
    </row>
    <row r="251" spans="2:5">
      <c r="B251" s="77"/>
      <c r="C251" s="77"/>
      <c r="D251" s="78"/>
      <c r="E251" s="77"/>
    </row>
    <row r="252" spans="2:5">
      <c r="B252" s="77"/>
      <c r="C252" s="77"/>
      <c r="D252" s="78"/>
      <c r="E252" s="77"/>
    </row>
    <row r="253" spans="2:5">
      <c r="B253" s="77"/>
      <c r="C253" s="77"/>
      <c r="D253" s="78"/>
      <c r="E253" s="77"/>
    </row>
    <row r="254" spans="2:5">
      <c r="B254" s="77"/>
      <c r="C254" s="77"/>
      <c r="D254" s="78"/>
      <c r="E254" s="77"/>
    </row>
    <row r="255" spans="2:5">
      <c r="B255" s="77"/>
      <c r="C255" s="77"/>
      <c r="D255" s="78"/>
      <c r="E255" s="77"/>
    </row>
    <row r="256" spans="2:5">
      <c r="B256" s="77"/>
      <c r="C256" s="77"/>
      <c r="D256" s="78"/>
      <c r="E256" s="77"/>
    </row>
    <row r="257" spans="2:5">
      <c r="B257" s="77"/>
      <c r="C257" s="77"/>
      <c r="D257" s="78"/>
      <c r="E257" s="77"/>
    </row>
    <row r="258" spans="2:5">
      <c r="B258" s="77"/>
      <c r="C258" s="77"/>
      <c r="D258" s="78"/>
      <c r="E258" s="77"/>
    </row>
    <row r="259" spans="2:5">
      <c r="B259" s="77"/>
      <c r="C259" s="77"/>
      <c r="D259" s="78"/>
      <c r="E259" s="77"/>
    </row>
    <row r="260" spans="2:5">
      <c r="B260" s="77"/>
      <c r="C260" s="77"/>
      <c r="D260" s="78"/>
      <c r="E260" s="77"/>
    </row>
    <row r="261" spans="2:5">
      <c r="B261" s="77"/>
      <c r="C261" s="77"/>
      <c r="D261" s="78"/>
      <c r="E261" s="77"/>
    </row>
    <row r="262" spans="2:5">
      <c r="B262" s="77"/>
      <c r="C262" s="77"/>
      <c r="D262" s="78"/>
      <c r="E262" s="77"/>
    </row>
    <row r="263" spans="2:5">
      <c r="B263" s="77"/>
      <c r="C263" s="77"/>
      <c r="D263" s="78"/>
      <c r="E263" s="77"/>
    </row>
    <row r="264" spans="2:5">
      <c r="B264" s="77"/>
      <c r="C264" s="77"/>
      <c r="D264" s="78"/>
      <c r="E264" s="77"/>
    </row>
    <row r="265" spans="2:5">
      <c r="B265" s="77"/>
      <c r="C265" s="77"/>
      <c r="D265" s="78"/>
      <c r="E265" s="77"/>
    </row>
    <row r="266" spans="2:5">
      <c r="B266" s="77"/>
      <c r="C266" s="77"/>
      <c r="D266" s="78"/>
      <c r="E266" s="77"/>
    </row>
    <row r="267" spans="2:5">
      <c r="B267" s="77"/>
      <c r="C267" s="77"/>
      <c r="D267" s="78"/>
      <c r="E267" s="77"/>
    </row>
    <row r="268" spans="2:5">
      <c r="B268" s="77"/>
      <c r="C268" s="77"/>
      <c r="D268" s="78"/>
      <c r="E268" s="77"/>
    </row>
    <row r="269" spans="2:5">
      <c r="B269" s="77"/>
      <c r="C269" s="77"/>
      <c r="D269" s="78"/>
      <c r="E269" s="77"/>
    </row>
    <row r="270" spans="2:5">
      <c r="B270" s="77"/>
      <c r="C270" s="77"/>
      <c r="D270" s="78"/>
      <c r="E270" s="77"/>
    </row>
    <row r="271" spans="2:5">
      <c r="B271" s="77"/>
      <c r="C271" s="77"/>
      <c r="D271" s="78"/>
      <c r="E271" s="77"/>
    </row>
    <row r="272" spans="2:5">
      <c r="B272" s="77"/>
      <c r="C272" s="77"/>
      <c r="D272" s="78"/>
      <c r="E272" s="77"/>
    </row>
    <row r="273" spans="2:5">
      <c r="B273" s="77"/>
      <c r="C273" s="77"/>
      <c r="D273" s="78"/>
      <c r="E273" s="77"/>
    </row>
    <row r="274" spans="2:5">
      <c r="B274" s="77"/>
      <c r="C274" s="77"/>
      <c r="D274" s="78"/>
      <c r="E274" s="77"/>
    </row>
    <row r="275" spans="2:5">
      <c r="B275" s="77"/>
      <c r="C275" s="77"/>
      <c r="D275" s="78"/>
      <c r="E275" s="77"/>
    </row>
    <row r="276" spans="2:5">
      <c r="B276" s="77"/>
      <c r="C276" s="77"/>
      <c r="D276" s="78"/>
      <c r="E276" s="77"/>
    </row>
    <row r="277" spans="2:5">
      <c r="B277" s="77"/>
      <c r="C277" s="77"/>
      <c r="D277" s="78"/>
      <c r="E277" s="77"/>
    </row>
    <row r="278" spans="2:5">
      <c r="B278" s="77"/>
      <c r="C278" s="77"/>
      <c r="D278" s="78"/>
      <c r="E278" s="77"/>
    </row>
    <row r="279" spans="2:5">
      <c r="B279" s="77"/>
      <c r="C279" s="77"/>
      <c r="D279" s="78"/>
      <c r="E279" s="77"/>
    </row>
    <row r="280" spans="2:5">
      <c r="B280" s="77"/>
      <c r="C280" s="77"/>
      <c r="D280" s="78"/>
      <c r="E280" s="77"/>
    </row>
    <row r="281" spans="2:5">
      <c r="B281" s="77"/>
      <c r="C281" s="77"/>
      <c r="D281" s="78"/>
      <c r="E281" s="77"/>
    </row>
    <row r="282" spans="2:5">
      <c r="B282" s="77"/>
      <c r="C282" s="77"/>
      <c r="D282" s="78"/>
      <c r="E282" s="77"/>
    </row>
    <row r="283" spans="2:5">
      <c r="B283" s="77"/>
      <c r="C283" s="77"/>
      <c r="D283" s="78"/>
      <c r="E283" s="77"/>
    </row>
    <row r="284" spans="2:5">
      <c r="B284" s="77"/>
      <c r="C284" s="77"/>
      <c r="D284" s="78"/>
      <c r="E284" s="77"/>
    </row>
    <row r="285" spans="2:5">
      <c r="B285" s="77"/>
      <c r="C285" s="77"/>
      <c r="D285" s="78"/>
      <c r="E285" s="77"/>
    </row>
    <row r="286" spans="2:5">
      <c r="B286" s="77"/>
      <c r="C286" s="77"/>
      <c r="D286" s="78"/>
      <c r="E286" s="77"/>
    </row>
    <row r="287" spans="2:5">
      <c r="B287" s="77"/>
      <c r="C287" s="77"/>
      <c r="D287" s="78"/>
      <c r="E287" s="77"/>
    </row>
    <row r="288" spans="2:5">
      <c r="B288" s="77"/>
      <c r="C288" s="77"/>
      <c r="D288" s="78"/>
      <c r="E288" s="77"/>
    </row>
    <row r="289" spans="2:5">
      <c r="B289" s="77"/>
      <c r="C289" s="77"/>
      <c r="D289" s="78"/>
      <c r="E289" s="77"/>
    </row>
    <row r="290" spans="2:5">
      <c r="B290" s="77"/>
      <c r="C290" s="77"/>
      <c r="D290" s="78"/>
      <c r="E290" s="77"/>
    </row>
    <row r="291" spans="2:5">
      <c r="B291" s="77"/>
      <c r="C291" s="77"/>
      <c r="D291" s="78"/>
      <c r="E291" s="77"/>
    </row>
    <row r="292" spans="2:5">
      <c r="B292" s="77"/>
      <c r="C292" s="77"/>
      <c r="D292" s="78"/>
      <c r="E292" s="77"/>
    </row>
    <row r="293" spans="2:5">
      <c r="B293" s="77"/>
      <c r="C293" s="77"/>
      <c r="D293" s="78"/>
      <c r="E293" s="77"/>
    </row>
    <row r="294" spans="2:5">
      <c r="B294" s="77"/>
      <c r="C294" s="77"/>
      <c r="D294" s="78"/>
      <c r="E294" s="77"/>
    </row>
    <row r="295" spans="2:5">
      <c r="B295" s="77"/>
      <c r="C295" s="77"/>
      <c r="D295" s="78"/>
      <c r="E295" s="77"/>
    </row>
    <row r="296" spans="2:5">
      <c r="B296" s="77"/>
      <c r="C296" s="77"/>
      <c r="D296" s="78"/>
      <c r="E296" s="77"/>
    </row>
    <row r="297" spans="2:5">
      <c r="B297" s="77"/>
      <c r="C297" s="77"/>
      <c r="D297" s="78"/>
      <c r="E297" s="77"/>
    </row>
    <row r="298" spans="2:5">
      <c r="B298" s="77"/>
      <c r="C298" s="77"/>
      <c r="D298" s="78"/>
      <c r="E298" s="77"/>
    </row>
    <row r="299" spans="2:5">
      <c r="B299" s="77"/>
      <c r="C299" s="77"/>
      <c r="D299" s="78"/>
      <c r="E299" s="77"/>
    </row>
    <row r="300" spans="2:5">
      <c r="B300" s="77"/>
      <c r="C300" s="77"/>
      <c r="D300" s="78"/>
      <c r="E300" s="77"/>
    </row>
    <row r="301" spans="2:5">
      <c r="B301" s="77"/>
      <c r="C301" s="77"/>
      <c r="D301" s="78"/>
      <c r="E301" s="77"/>
    </row>
    <row r="302" spans="2:5">
      <c r="B302" s="77"/>
      <c r="C302" s="77"/>
      <c r="D302" s="78"/>
      <c r="E302" s="77"/>
    </row>
    <row r="303" spans="2:5">
      <c r="B303" s="77"/>
      <c r="C303" s="77"/>
      <c r="D303" s="78"/>
      <c r="E303" s="77"/>
    </row>
    <row r="304" spans="2:5">
      <c r="B304" s="77"/>
      <c r="C304" s="77"/>
      <c r="D304" s="78"/>
      <c r="E304" s="77"/>
    </row>
    <row r="305" spans="2:5">
      <c r="B305" s="77"/>
      <c r="C305" s="77"/>
      <c r="D305" s="78"/>
      <c r="E305" s="77"/>
    </row>
    <row r="306" spans="2:5">
      <c r="B306" s="77"/>
      <c r="C306" s="77"/>
      <c r="D306" s="78"/>
      <c r="E306" s="77"/>
    </row>
    <row r="307" spans="2:5">
      <c r="B307" s="77"/>
      <c r="C307" s="77"/>
      <c r="D307" s="78"/>
      <c r="E307" s="77"/>
    </row>
    <row r="308" spans="2:5">
      <c r="B308" s="77"/>
      <c r="C308" s="77"/>
      <c r="D308" s="78"/>
      <c r="E308" s="77"/>
    </row>
    <row r="309" spans="2:5">
      <c r="B309" s="77"/>
      <c r="C309" s="77"/>
      <c r="D309" s="78"/>
      <c r="E309" s="77"/>
    </row>
    <row r="310" spans="2:5">
      <c r="B310" s="77"/>
      <c r="C310" s="77"/>
      <c r="D310" s="78"/>
      <c r="E310" s="77"/>
    </row>
    <row r="311" spans="2:5">
      <c r="B311" s="77"/>
      <c r="C311" s="77"/>
      <c r="D311" s="78"/>
      <c r="E311" s="77"/>
    </row>
    <row r="312" spans="2:5">
      <c r="B312" s="77"/>
      <c r="C312" s="77"/>
      <c r="D312" s="78"/>
      <c r="E312" s="77"/>
    </row>
    <row r="313" spans="2:5">
      <c r="B313" s="77"/>
      <c r="C313" s="77"/>
      <c r="D313" s="78"/>
      <c r="E313" s="77"/>
    </row>
    <row r="314" spans="2:5">
      <c r="B314" s="77"/>
      <c r="C314" s="77"/>
      <c r="D314" s="78"/>
      <c r="E314" s="77"/>
    </row>
    <row r="315" spans="2:5">
      <c r="B315" s="77"/>
      <c r="C315" s="77"/>
      <c r="D315" s="78"/>
      <c r="E315" s="77"/>
    </row>
    <row r="316" spans="2:5">
      <c r="B316" s="77"/>
      <c r="C316" s="77"/>
      <c r="D316" s="78"/>
      <c r="E316" s="77"/>
    </row>
    <row r="317" spans="2:5">
      <c r="B317" s="77"/>
      <c r="C317" s="77"/>
      <c r="D317" s="78"/>
      <c r="E317" s="77"/>
    </row>
    <row r="318" spans="2:5">
      <c r="B318" s="77"/>
      <c r="C318" s="77"/>
      <c r="D318" s="78"/>
      <c r="E318" s="77"/>
    </row>
    <row r="319" spans="2:5">
      <c r="B319" s="77"/>
      <c r="C319" s="77"/>
      <c r="D319" s="78"/>
      <c r="E319" s="77"/>
    </row>
    <row r="320" spans="2:5">
      <c r="B320" s="77"/>
      <c r="C320" s="77"/>
      <c r="D320" s="78"/>
      <c r="E320" s="77"/>
    </row>
    <row r="321" spans="2:5">
      <c r="B321" s="77"/>
      <c r="C321" s="77"/>
      <c r="D321" s="78"/>
      <c r="E321" s="77"/>
    </row>
    <row r="322" spans="2:5">
      <c r="B322" s="77"/>
      <c r="C322" s="77"/>
      <c r="D322" s="78"/>
      <c r="E322" s="77"/>
    </row>
    <row r="323" spans="2:5">
      <c r="B323" s="77"/>
      <c r="C323" s="77"/>
      <c r="D323" s="78"/>
      <c r="E323" s="77"/>
    </row>
    <row r="324" spans="2:5">
      <c r="B324" s="77"/>
      <c r="C324" s="77"/>
      <c r="D324" s="78"/>
      <c r="E324" s="77"/>
    </row>
    <row r="325" spans="2:5">
      <c r="B325" s="77"/>
      <c r="C325" s="77"/>
      <c r="D325" s="78"/>
      <c r="E325" s="77"/>
    </row>
    <row r="326" spans="2:5">
      <c r="B326" s="77"/>
      <c r="C326" s="77"/>
      <c r="D326" s="78"/>
      <c r="E326" s="77"/>
    </row>
    <row r="327" spans="2:5">
      <c r="B327" s="77"/>
      <c r="C327" s="77"/>
      <c r="D327" s="78"/>
      <c r="E327" s="77"/>
    </row>
    <row r="328" spans="2:5">
      <c r="B328" s="77"/>
      <c r="C328" s="77"/>
      <c r="D328" s="78"/>
      <c r="E328" s="77"/>
    </row>
    <row r="329" spans="2:5">
      <c r="B329" s="77"/>
      <c r="C329" s="77"/>
      <c r="D329" s="78"/>
      <c r="E329" s="77"/>
    </row>
    <row r="330" spans="2:5">
      <c r="B330" s="77"/>
      <c r="C330" s="77"/>
      <c r="D330" s="78"/>
      <c r="E330" s="77"/>
    </row>
    <row r="331" spans="2:5">
      <c r="B331" s="59"/>
      <c r="C331" s="59"/>
      <c r="D331" s="79"/>
      <c r="E331" s="59"/>
    </row>
    <row r="332" spans="2:5">
      <c r="B332" s="59"/>
      <c r="C332" s="59"/>
      <c r="D332" s="79"/>
      <c r="E332" s="59"/>
    </row>
    <row r="333" spans="2:5">
      <c r="B333" s="59"/>
      <c r="C333" s="59"/>
      <c r="D333" s="79"/>
      <c r="E333" s="59"/>
    </row>
    <row r="334" spans="2:5">
      <c r="B334" s="59"/>
      <c r="C334" s="59"/>
      <c r="D334" s="79"/>
      <c r="E334" s="59"/>
    </row>
    <row r="335" spans="2:5">
      <c r="B335" s="59"/>
      <c r="C335" s="59"/>
      <c r="D335" s="79"/>
      <c r="E335" s="59"/>
    </row>
    <row r="336" spans="2:5">
      <c r="B336" s="59"/>
      <c r="C336" s="59"/>
      <c r="D336" s="79"/>
      <c r="E336" s="59"/>
    </row>
    <row r="337" spans="2:5">
      <c r="B337" s="59"/>
      <c r="C337" s="59"/>
      <c r="D337" s="79"/>
      <c r="E337" s="59"/>
    </row>
    <row r="338" spans="2:5">
      <c r="B338" s="59"/>
      <c r="C338" s="59"/>
      <c r="D338" s="79"/>
      <c r="E338" s="59"/>
    </row>
    <row r="339" spans="2:5">
      <c r="B339" s="59"/>
      <c r="C339" s="59"/>
      <c r="D339" s="79"/>
      <c r="E339" s="59"/>
    </row>
    <row r="340" spans="2:5">
      <c r="B340" s="59"/>
      <c r="C340" s="59"/>
      <c r="D340" s="79"/>
      <c r="E340" s="59"/>
    </row>
    <row r="341" spans="2:5">
      <c r="B341" s="59"/>
      <c r="C341" s="59"/>
      <c r="D341" s="79"/>
      <c r="E341" s="59"/>
    </row>
    <row r="342" spans="2:5">
      <c r="B342" s="59"/>
      <c r="C342" s="59"/>
      <c r="D342" s="79"/>
      <c r="E342" s="59"/>
    </row>
    <row r="343" spans="2:5">
      <c r="B343" s="59"/>
      <c r="C343" s="59"/>
      <c r="D343" s="79"/>
      <c r="E343" s="59"/>
    </row>
    <row r="344" spans="2:5">
      <c r="B344" s="59"/>
      <c r="C344" s="59"/>
      <c r="D344" s="79"/>
      <c r="E344" s="59"/>
    </row>
    <row r="345" spans="2:5">
      <c r="B345" s="59"/>
      <c r="C345" s="59"/>
      <c r="D345" s="79"/>
      <c r="E345" s="59"/>
    </row>
    <row r="346" spans="2:5">
      <c r="B346" s="59"/>
      <c r="C346" s="59"/>
      <c r="D346" s="79"/>
      <c r="E346" s="59"/>
    </row>
    <row r="347" spans="2:5">
      <c r="B347" s="59"/>
      <c r="C347" s="59"/>
      <c r="D347" s="79"/>
      <c r="E347" s="59"/>
    </row>
    <row r="348" spans="2:5">
      <c r="B348" s="59"/>
      <c r="C348" s="59"/>
      <c r="D348" s="79"/>
      <c r="E348" s="59"/>
    </row>
    <row r="349" spans="2:5">
      <c r="B349" s="59"/>
      <c r="C349" s="59"/>
      <c r="D349" s="79"/>
      <c r="E349" s="59"/>
    </row>
    <row r="350" spans="2:5">
      <c r="B350" s="59"/>
      <c r="C350" s="59"/>
      <c r="D350" s="79"/>
      <c r="E350" s="59"/>
    </row>
    <row r="351" spans="2:5">
      <c r="B351" s="59"/>
      <c r="C351" s="59"/>
      <c r="D351" s="79"/>
      <c r="E351" s="59"/>
    </row>
    <row r="352" spans="2:5">
      <c r="B352" s="59"/>
      <c r="C352" s="59"/>
      <c r="D352" s="79"/>
      <c r="E352" s="59"/>
    </row>
    <row r="353" spans="2:5">
      <c r="B353" s="59"/>
      <c r="C353" s="59"/>
      <c r="D353" s="79"/>
      <c r="E353" s="59"/>
    </row>
    <row r="354" spans="2:5">
      <c r="B354" s="59"/>
      <c r="C354" s="59"/>
      <c r="D354" s="79"/>
      <c r="E354" s="59"/>
    </row>
    <row r="355" spans="2:5">
      <c r="B355" s="59"/>
      <c r="C355" s="59"/>
      <c r="D355" s="79"/>
      <c r="E355" s="59"/>
    </row>
    <row r="356" spans="2:5">
      <c r="B356" s="59"/>
      <c r="C356" s="59"/>
      <c r="D356" s="79"/>
      <c r="E356" s="59"/>
    </row>
    <row r="357" spans="2:5">
      <c r="B357" s="59"/>
      <c r="C357" s="59"/>
      <c r="D357" s="79"/>
      <c r="E357" s="59"/>
    </row>
    <row r="358" spans="2:5">
      <c r="B358" s="59"/>
      <c r="C358" s="59"/>
      <c r="D358" s="79"/>
      <c r="E358" s="59"/>
    </row>
    <row r="359" spans="2:5">
      <c r="B359" s="59"/>
      <c r="C359" s="59"/>
      <c r="D359" s="79"/>
      <c r="E359" s="59"/>
    </row>
    <row r="360" spans="2:5">
      <c r="B360" s="59"/>
      <c r="C360" s="59"/>
      <c r="D360" s="79"/>
      <c r="E360" s="59"/>
    </row>
    <row r="361" spans="2:5">
      <c r="B361" s="59"/>
      <c r="C361" s="59"/>
      <c r="D361" s="79"/>
      <c r="E361" s="59"/>
    </row>
    <row r="362" spans="2:5">
      <c r="B362" s="59"/>
      <c r="C362" s="59"/>
      <c r="D362" s="79"/>
      <c r="E362" s="59"/>
    </row>
    <row r="363" spans="2:5">
      <c r="B363" s="59"/>
      <c r="C363" s="59"/>
      <c r="D363" s="79"/>
      <c r="E363" s="59"/>
    </row>
    <row r="364" spans="2:5">
      <c r="B364" s="59"/>
      <c r="C364" s="59"/>
      <c r="D364" s="79"/>
      <c r="E364" s="59"/>
    </row>
    <row r="365" spans="2:5">
      <c r="B365" s="59"/>
      <c r="C365" s="59"/>
      <c r="D365" s="79"/>
      <c r="E365" s="59"/>
    </row>
    <row r="366" spans="2:5">
      <c r="B366" s="59"/>
      <c r="C366" s="59"/>
      <c r="D366" s="79"/>
      <c r="E366" s="59"/>
    </row>
    <row r="367" spans="2:5">
      <c r="B367" s="59"/>
      <c r="C367" s="59"/>
      <c r="D367" s="79"/>
      <c r="E367" s="59"/>
    </row>
    <row r="368" spans="2:5">
      <c r="B368" s="59"/>
      <c r="C368" s="59"/>
      <c r="D368" s="79"/>
      <c r="E368" s="59"/>
    </row>
    <row r="369" spans="2:5">
      <c r="B369" s="59"/>
      <c r="C369" s="59"/>
      <c r="D369" s="79"/>
      <c r="E369" s="59"/>
    </row>
    <row r="370" spans="2:5">
      <c r="B370" s="59"/>
      <c r="C370" s="59"/>
      <c r="D370" s="79"/>
      <c r="E370" s="59"/>
    </row>
    <row r="371" spans="2:5">
      <c r="B371" s="59"/>
      <c r="C371" s="59"/>
      <c r="D371" s="79"/>
      <c r="E371" s="59"/>
    </row>
    <row r="372" spans="2:5">
      <c r="B372" s="59"/>
      <c r="C372" s="59"/>
      <c r="D372" s="79"/>
      <c r="E372" s="59"/>
    </row>
    <row r="373" spans="2:5">
      <c r="B373" s="59"/>
      <c r="C373" s="59"/>
      <c r="D373" s="79"/>
      <c r="E373" s="59"/>
    </row>
    <row r="374" spans="2:5">
      <c r="B374" s="59"/>
      <c r="C374" s="59"/>
      <c r="D374" s="79"/>
      <c r="E374" s="59"/>
    </row>
    <row r="375" spans="2:5">
      <c r="B375" s="59"/>
      <c r="C375" s="59"/>
      <c r="D375" s="79"/>
      <c r="E375" s="59"/>
    </row>
    <row r="376" spans="2:5">
      <c r="B376" s="59"/>
      <c r="C376" s="59"/>
      <c r="D376" s="79"/>
      <c r="E376" s="59"/>
    </row>
    <row r="377" spans="2:5">
      <c r="B377" s="59"/>
      <c r="C377" s="59"/>
      <c r="D377" s="79"/>
      <c r="E377" s="59"/>
    </row>
    <row r="378" spans="2:5">
      <c r="B378" s="59"/>
      <c r="C378" s="59"/>
      <c r="D378" s="79"/>
      <c r="E378" s="59"/>
    </row>
    <row r="379" spans="2:5">
      <c r="B379" s="59"/>
      <c r="C379" s="59"/>
      <c r="D379" s="79"/>
      <c r="E379" s="59"/>
    </row>
    <row r="380" spans="2:5">
      <c r="B380" s="59"/>
      <c r="C380" s="59"/>
      <c r="D380" s="79"/>
      <c r="E380" s="59"/>
    </row>
    <row r="381" spans="2:5">
      <c r="B381" s="59"/>
      <c r="C381" s="59"/>
      <c r="D381" s="79"/>
      <c r="E381" s="59"/>
    </row>
    <row r="382" spans="2:5">
      <c r="B382" s="59"/>
      <c r="C382" s="59"/>
      <c r="D382" s="79"/>
      <c r="E382" s="59"/>
    </row>
    <row r="383" spans="2:5">
      <c r="B383" s="59"/>
      <c r="C383" s="59"/>
      <c r="D383" s="79"/>
      <c r="E383" s="59"/>
    </row>
    <row r="384" spans="2:5">
      <c r="B384" s="59"/>
      <c r="C384" s="59"/>
      <c r="D384" s="79"/>
      <c r="E384" s="59"/>
    </row>
    <row r="385" spans="2:5">
      <c r="B385" s="59"/>
      <c r="C385" s="59"/>
      <c r="D385" s="79"/>
      <c r="E385" s="59"/>
    </row>
    <row r="386" spans="2:5">
      <c r="B386" s="59"/>
      <c r="C386" s="59"/>
      <c r="D386" s="79"/>
      <c r="E386" s="59"/>
    </row>
    <row r="387" spans="2:5">
      <c r="B387" s="59"/>
      <c r="C387" s="59"/>
      <c r="D387" s="79"/>
      <c r="E387" s="59"/>
    </row>
    <row r="388" spans="2:5">
      <c r="B388" s="59"/>
      <c r="C388" s="59"/>
      <c r="D388" s="79"/>
      <c r="E388" s="59"/>
    </row>
    <row r="389" spans="2:5">
      <c r="B389" s="59"/>
      <c r="C389" s="59"/>
      <c r="D389" s="79"/>
      <c r="E389" s="59"/>
    </row>
    <row r="390" spans="2:5">
      <c r="B390" s="59"/>
      <c r="C390" s="59"/>
      <c r="D390" s="79"/>
      <c r="E390" s="59"/>
    </row>
    <row r="391" spans="2:5">
      <c r="B391" s="59"/>
      <c r="C391" s="59"/>
      <c r="D391" s="79"/>
      <c r="E391" s="59"/>
    </row>
    <row r="392" spans="2:5">
      <c r="B392" s="59"/>
      <c r="C392" s="59"/>
      <c r="D392" s="79"/>
      <c r="E392" s="59"/>
    </row>
    <row r="393" spans="2:5">
      <c r="B393" s="59"/>
      <c r="C393" s="59"/>
      <c r="D393" s="79"/>
      <c r="E393" s="59"/>
    </row>
    <row r="394" spans="2:5">
      <c r="B394" s="59"/>
      <c r="C394" s="59"/>
      <c r="D394" s="79"/>
      <c r="E394" s="59"/>
    </row>
    <row r="395" spans="2:5">
      <c r="B395" s="59"/>
      <c r="C395" s="59"/>
      <c r="D395" s="79"/>
      <c r="E395" s="59"/>
    </row>
    <row r="396" spans="2:5">
      <c r="B396" s="59"/>
      <c r="C396" s="59"/>
      <c r="D396" s="79"/>
      <c r="E396" s="59"/>
    </row>
    <row r="397" spans="2:5">
      <c r="B397" s="59"/>
      <c r="C397" s="59"/>
      <c r="D397" s="79"/>
      <c r="E397" s="59"/>
    </row>
    <row r="398" spans="2:5">
      <c r="B398" s="59"/>
      <c r="C398" s="59"/>
      <c r="D398" s="79"/>
      <c r="E398" s="59"/>
    </row>
    <row r="399" spans="2:5">
      <c r="B399" s="59"/>
      <c r="C399" s="59"/>
      <c r="D399" s="79"/>
      <c r="E399" s="59"/>
    </row>
    <row r="400" spans="2:5">
      <c r="B400" s="59"/>
      <c r="C400" s="59"/>
      <c r="D400" s="79"/>
      <c r="E400" s="59"/>
    </row>
    <row r="401" spans="2:5">
      <c r="B401" s="59"/>
      <c r="C401" s="59"/>
      <c r="D401" s="79"/>
      <c r="E401" s="59"/>
    </row>
    <row r="402" spans="2:5">
      <c r="B402" s="59"/>
      <c r="C402" s="59"/>
      <c r="D402" s="79"/>
      <c r="E402" s="59"/>
    </row>
    <row r="403" spans="2:5">
      <c r="B403" s="59"/>
      <c r="C403" s="59"/>
      <c r="D403" s="79"/>
      <c r="E403" s="59"/>
    </row>
    <row r="404" spans="2:5">
      <c r="B404" s="59"/>
      <c r="C404" s="59"/>
      <c r="D404" s="79"/>
      <c r="E404" s="59"/>
    </row>
    <row r="405" spans="2:5">
      <c r="B405" s="59"/>
      <c r="C405" s="59"/>
      <c r="D405" s="79"/>
      <c r="E405" s="59"/>
    </row>
    <row r="406" spans="2:5">
      <c r="B406" s="59"/>
      <c r="C406" s="59"/>
      <c r="D406" s="79"/>
      <c r="E406" s="59"/>
    </row>
    <row r="407" spans="2:5">
      <c r="B407" s="59"/>
      <c r="C407" s="59"/>
      <c r="D407" s="79"/>
      <c r="E407" s="59"/>
    </row>
    <row r="408" spans="2:5">
      <c r="B408" s="59"/>
      <c r="C408" s="59"/>
      <c r="D408" s="79"/>
      <c r="E408" s="59"/>
    </row>
    <row r="409" spans="2:5">
      <c r="B409" s="59"/>
      <c r="C409" s="59"/>
      <c r="D409" s="79"/>
      <c r="E409" s="59"/>
    </row>
    <row r="410" spans="2:5">
      <c r="B410" s="59"/>
      <c r="C410" s="59"/>
      <c r="D410" s="79"/>
      <c r="E410" s="59"/>
    </row>
    <row r="411" spans="2:5">
      <c r="B411" s="59"/>
      <c r="C411" s="59"/>
      <c r="D411" s="79"/>
      <c r="E411" s="59"/>
    </row>
    <row r="412" spans="2:5">
      <c r="B412" s="59"/>
      <c r="C412" s="59"/>
      <c r="D412" s="79"/>
      <c r="E412" s="59"/>
    </row>
    <row r="413" spans="2:5">
      <c r="B413" s="59"/>
      <c r="C413" s="59"/>
      <c r="D413" s="79"/>
      <c r="E413" s="59"/>
    </row>
    <row r="414" spans="2:5">
      <c r="B414" s="59"/>
      <c r="C414" s="59"/>
      <c r="D414" s="79"/>
      <c r="E414" s="59"/>
    </row>
    <row r="415" spans="2:5">
      <c r="B415" s="59"/>
      <c r="C415" s="59"/>
      <c r="D415" s="79"/>
      <c r="E415" s="59"/>
    </row>
    <row r="416" spans="2:5">
      <c r="B416" s="59"/>
      <c r="C416" s="59"/>
      <c r="D416" s="79"/>
      <c r="E416" s="59"/>
    </row>
    <row r="417" spans="2:5">
      <c r="B417" s="59"/>
      <c r="C417" s="59"/>
      <c r="D417" s="79"/>
      <c r="E417" s="59"/>
    </row>
    <row r="418" spans="2:5">
      <c r="B418" s="59"/>
      <c r="C418" s="59"/>
      <c r="D418" s="79"/>
      <c r="E418" s="59"/>
    </row>
    <row r="419" spans="2:5">
      <c r="B419" s="59"/>
      <c r="C419" s="59"/>
      <c r="D419" s="79"/>
      <c r="E419" s="59"/>
    </row>
    <row r="420" spans="2:5">
      <c r="B420" s="59"/>
      <c r="C420" s="59"/>
      <c r="D420" s="79"/>
      <c r="E420" s="59"/>
    </row>
    <row r="421" spans="2:5">
      <c r="B421" s="59"/>
      <c r="C421" s="59"/>
      <c r="D421" s="79"/>
      <c r="E421" s="59"/>
    </row>
    <row r="422" spans="2:5">
      <c r="B422" s="59"/>
      <c r="C422" s="59"/>
      <c r="D422" s="79"/>
      <c r="E422" s="59"/>
    </row>
    <row r="423" spans="2:5">
      <c r="B423" s="59"/>
      <c r="C423" s="59"/>
      <c r="D423" s="79"/>
      <c r="E423" s="59"/>
    </row>
    <row r="424" spans="2:5">
      <c r="B424" s="59"/>
      <c r="C424" s="59"/>
      <c r="D424" s="79"/>
      <c r="E424" s="59"/>
    </row>
    <row r="425" spans="2:5">
      <c r="B425" s="59"/>
      <c r="C425" s="59"/>
      <c r="D425" s="79"/>
      <c r="E425" s="59"/>
    </row>
    <row r="426" spans="2:5">
      <c r="B426" s="59"/>
      <c r="C426" s="59"/>
      <c r="D426" s="79"/>
      <c r="E426" s="59"/>
    </row>
    <row r="427" spans="2:5">
      <c r="B427" s="59"/>
      <c r="C427" s="59"/>
      <c r="D427" s="79"/>
      <c r="E427" s="59"/>
    </row>
    <row r="428" spans="2:5">
      <c r="B428" s="59"/>
      <c r="C428" s="59"/>
      <c r="D428" s="79"/>
      <c r="E428" s="59"/>
    </row>
    <row r="429" spans="2:5">
      <c r="B429" s="59"/>
      <c r="C429" s="59"/>
      <c r="D429" s="79"/>
      <c r="E429" s="59"/>
    </row>
    <row r="430" spans="2:5">
      <c r="B430" s="59"/>
      <c r="C430" s="59"/>
      <c r="D430" s="79"/>
      <c r="E430" s="59"/>
    </row>
    <row r="431" spans="2:5">
      <c r="B431" s="59"/>
      <c r="C431" s="59"/>
      <c r="D431" s="79"/>
      <c r="E431" s="59"/>
    </row>
    <row r="432" spans="2:5">
      <c r="B432" s="59"/>
      <c r="C432" s="59"/>
      <c r="D432" s="79"/>
      <c r="E432" s="59"/>
    </row>
    <row r="433" spans="2:5">
      <c r="B433" s="59"/>
      <c r="C433" s="59"/>
      <c r="D433" s="79"/>
      <c r="E433" s="59"/>
    </row>
    <row r="434" spans="2:5">
      <c r="B434" s="59"/>
      <c r="C434" s="59"/>
      <c r="D434" s="79"/>
      <c r="E434" s="59"/>
    </row>
    <row r="435" spans="2:5">
      <c r="B435" s="59"/>
      <c r="C435" s="59"/>
      <c r="D435" s="79"/>
      <c r="E435" s="59"/>
    </row>
    <row r="436" spans="2:5">
      <c r="B436" s="59"/>
      <c r="C436" s="59"/>
      <c r="D436" s="79"/>
      <c r="E436" s="59"/>
    </row>
  </sheetData>
  <sheetProtection algorithmName="SHA-512" hashValue="UAjZxqvl5452/7xPG3bE88u71ljAplu2v20OJmtnuW1osTnD1FwBHxajBTFVG1LQhDKtw36jMEpxs8+SrO/ETQ==" saltValue="KFtaJ1baYRHqZEIm8r9bQw=="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18-29</vt:lpstr>
      <vt:lpstr>Page 30</vt:lpstr>
      <vt:lpstr>Page 31</vt:lpstr>
      <vt:lpstr>Page 32</vt:lpstr>
      <vt:lpstr>Page 33</vt:lpstr>
      <vt:lpstr>Page 34</vt:lpstr>
      <vt:lpstr>Page 35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18-29'!Print_Area</vt:lpstr>
      <vt:lpstr>'Page 2'!Print_Area</vt:lpstr>
      <vt:lpstr>'Page 3'!Print_Area</vt:lpstr>
      <vt:lpstr>'Page 30'!Print_Area</vt:lpstr>
      <vt:lpstr>'Page 31'!Print_Area</vt:lpstr>
      <vt:lpstr>'Page 32'!Print_Area</vt:lpstr>
      <vt:lpstr>'Page 33'!Print_Area</vt:lpstr>
      <vt:lpstr>'Page 34'!Print_Area</vt:lpstr>
      <vt:lpstr>'Page 35'!Print_Area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2023-02-08T08:06:43Z</cp:lastPrinted>
  <dcterms:created xsi:type="dcterms:W3CDTF">2017-06-27T03:48:01Z</dcterms:created>
  <dcterms:modified xsi:type="dcterms:W3CDTF">2023-02-09T07:23:40Z</dcterms:modified>
</cp:coreProperties>
</file>